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rokee Data Gathered" sheetId="1" r:id="rId4"/>
    <sheet state="visible" name="2024 Cherokee Invasive Survey" sheetId="2" r:id="rId5"/>
    <sheet state="visible" name="2021 Cherokee Invasive Survey" sheetId="3" r:id="rId6"/>
    <sheet state="visible" name="Cherokee 2022-2023 Trees Only" sheetId="4" r:id="rId7"/>
    <sheet state="visible" name="Cherokee 2022-2023 Tree Survey" sheetId="5" r:id="rId8"/>
    <sheet state="visible" name="Cherokee Species List" sheetId="6" r:id="rId9"/>
  </sheets>
  <definedNames/>
  <calcPr/>
  <extLst>
    <ext uri="GoogleSheetsCustomDataVersion2">
      <go:sheetsCustomData xmlns:go="http://customooxmlschemas.google.com/" r:id="rId10" roundtripDataChecksum="xIQMeVRU85bQDR1f5waI/xt7u0f4WN3lJNYgQFy+y+g="/>
    </ext>
  </extLst>
</workbook>
</file>

<file path=xl/sharedStrings.xml><?xml version="1.0" encoding="utf-8"?>
<sst xmlns="http://schemas.openxmlformats.org/spreadsheetml/2006/main" count="7090" uniqueCount="971">
  <si>
    <t>Changes Made in Excel:</t>
  </si>
  <si>
    <t>2021 Cherokee Invasive Survey:</t>
  </si>
  <si>
    <t>romved uneeded columns (comment columns)</t>
  </si>
  <si>
    <t>removed bottom two total countes rows</t>
  </si>
  <si>
    <t>formatted data to the right</t>
  </si>
  <si>
    <t>removed rows that werent surveyed</t>
  </si>
  <si>
    <t>removed one entry with irrelavent word</t>
  </si>
  <si>
    <t>removing two blank columns</t>
  </si>
  <si>
    <t>2024 cherokee invasive survey:</t>
  </si>
  <si>
    <t>removed the unsurveyed rows</t>
  </si>
  <si>
    <t>removed a handful of entries with irrelavent word</t>
  </si>
  <si>
    <t>Compiled into One file:</t>
  </si>
  <si>
    <t xml:space="preserve">2022 Invasive survey </t>
  </si>
  <si>
    <t>- 2022Cherokee sheet</t>
  </si>
  <si>
    <t>2022 Cherokee Tree Survery Form</t>
  </si>
  <si>
    <t>- trees only</t>
  </si>
  <si>
    <t>Cherokee Tree Survey 2022 - 2023:</t>
  </si>
  <si>
    <t>- species list</t>
  </si>
  <si>
    <t>Data point</t>
  </si>
  <si>
    <t>Canopy coverage in plot, as open sky quarter-dots counted</t>
  </si>
  <si>
    <t>% Overhead area not occupied by canopy</t>
  </si>
  <si>
    <t>Average canopy cover</t>
  </si>
  <si>
    <t>Most common species</t>
  </si>
  <si>
    <t>Presence/Absence of Other Invasive Species (as % cover of total plot)
1=Scarce (0-1%), 2=Few (1-5%), 3=Some (5-25%), 4=Many (25-100%)</t>
  </si>
  <si>
    <t>Comment</t>
  </si>
  <si>
    <t>N</t>
  </si>
  <si>
    <t>E</t>
  </si>
  <si>
    <t>S</t>
  </si>
  <si>
    <t>W</t>
  </si>
  <si>
    <t>Calculated using formula in densiometer</t>
  </si>
  <si>
    <t>Canopy</t>
  </si>
  <si>
    <t>Understory</t>
  </si>
  <si>
    <t>Lonicera japonica</t>
  </si>
  <si>
    <t>Microstegium vimineum</t>
  </si>
  <si>
    <t>Euonymus alatus</t>
  </si>
  <si>
    <t>Ampelopsis brevipedunculata</t>
  </si>
  <si>
    <t>Morus alba</t>
  </si>
  <si>
    <t>Celastrus orbiculatus</t>
  </si>
  <si>
    <t>Vinca minor</t>
  </si>
  <si>
    <t>Euonymus fortunei</t>
  </si>
  <si>
    <t>Akebia quinata</t>
  </si>
  <si>
    <t>Fallopia japonica</t>
  </si>
  <si>
    <t>Achyranthes</t>
  </si>
  <si>
    <t>Hederea helix</t>
  </si>
  <si>
    <t>L. maackii</t>
  </si>
  <si>
    <t>Privet/ Ligustrum</t>
  </si>
  <si>
    <t>Ailanthus</t>
  </si>
  <si>
    <t>Canopy gap and/or downed trees present</t>
  </si>
  <si>
    <t>SUM</t>
  </si>
  <si>
    <t>Dioscorea polystachya</t>
  </si>
  <si>
    <t>Cherokee1</t>
  </si>
  <si>
    <t>Walnut, maple, mulberry, locust</t>
  </si>
  <si>
    <t>Boxelder, maple, hackberry</t>
  </si>
  <si>
    <t>Cherokee2</t>
  </si>
  <si>
    <t>Cherry, hackberry, maple</t>
  </si>
  <si>
    <t xml:space="preserve">Maple, buckeye, locust </t>
  </si>
  <si>
    <t>Cherokee3</t>
  </si>
  <si>
    <t>Oak, basswood, maple</t>
  </si>
  <si>
    <t>Maple, ash</t>
  </si>
  <si>
    <t>Cherokee4</t>
  </si>
  <si>
    <t>Locust, walnut, sycamore</t>
  </si>
  <si>
    <t>Ash, hackberry, boxelder</t>
  </si>
  <si>
    <t>Cherokee5</t>
  </si>
  <si>
    <t xml:space="preserve">Oak, maple, locust </t>
  </si>
  <si>
    <t>Ash, hackberry, viburnum</t>
  </si>
  <si>
    <t>Cherokee6</t>
  </si>
  <si>
    <t xml:space="preserve">Sycamore, hackberry, cottonwood </t>
  </si>
  <si>
    <t>Dogwood, hickory, boxelder</t>
  </si>
  <si>
    <t>Cherokee7</t>
  </si>
  <si>
    <t>Sycamore, tulip poplar</t>
  </si>
  <si>
    <t>Dogwood, elm, ash</t>
  </si>
  <si>
    <t>Cherokee8</t>
  </si>
  <si>
    <t>Locust, hackberry</t>
  </si>
  <si>
    <t>Hackberry, locust, maple, ash</t>
  </si>
  <si>
    <t>Cherokee9</t>
  </si>
  <si>
    <t>Locust, pine, hackberry</t>
  </si>
  <si>
    <t>Devils walking stick, hackberry</t>
  </si>
  <si>
    <t>Cherokee10</t>
  </si>
  <si>
    <t xml:space="preserve">Sycamore, walnut, elm </t>
  </si>
  <si>
    <t>Boxelder, hackberry</t>
  </si>
  <si>
    <t>Cherokee11</t>
  </si>
  <si>
    <t>Maple, hickory, sycamore</t>
  </si>
  <si>
    <t>Pawpaw, boxelder</t>
  </si>
  <si>
    <t>Cherokee12</t>
  </si>
  <si>
    <t xml:space="preserve">Hickory, maple, oak, ash </t>
  </si>
  <si>
    <t>Maple, mulberry, hackberry</t>
  </si>
  <si>
    <t>Cherokee14</t>
  </si>
  <si>
    <t xml:space="preserve">Locust, hackberry </t>
  </si>
  <si>
    <t xml:space="preserve">Coffee tree, walnut, oak </t>
  </si>
  <si>
    <t>Cherokee15</t>
  </si>
  <si>
    <t xml:space="preserve">Elm, hackberry, locust, walnut </t>
  </si>
  <si>
    <t xml:space="preserve">Boxelder, ash, hackberry, sumac </t>
  </si>
  <si>
    <t>Cherokee16</t>
  </si>
  <si>
    <t>Pine, mulberry</t>
  </si>
  <si>
    <t>Cherokee17</t>
  </si>
  <si>
    <t>Hickory, oak, beech</t>
  </si>
  <si>
    <t>Maple, boxelder, hickory</t>
  </si>
  <si>
    <t>Cherokee18</t>
  </si>
  <si>
    <t xml:space="preserve">Walnut, sycamore, box elder </t>
  </si>
  <si>
    <t xml:space="preserve">Boxelder </t>
  </si>
  <si>
    <t>Cherokee19</t>
  </si>
  <si>
    <t>Hickory, coffeetree, hackberry</t>
  </si>
  <si>
    <t>Coffeetree, hickory, hackberry</t>
  </si>
  <si>
    <t>Cherokee20</t>
  </si>
  <si>
    <t>Hackberry, locust</t>
  </si>
  <si>
    <t>Oak, hackberry</t>
  </si>
  <si>
    <t>Cherokee27</t>
  </si>
  <si>
    <t>Hackberry, oak, walnut</t>
  </si>
  <si>
    <t xml:space="preserve">Ash, hackberry, cherry </t>
  </si>
  <si>
    <t>Cherokee28</t>
  </si>
  <si>
    <t>Beech, walnut, maple, basswood</t>
  </si>
  <si>
    <t xml:space="preserve">Maple, cherry, ash </t>
  </si>
  <si>
    <t>Cherokee29</t>
  </si>
  <si>
    <t xml:space="preserve">Hickory, locust, hackberry </t>
  </si>
  <si>
    <t>Elm, hackberry, pawpaw, maple</t>
  </si>
  <si>
    <t>Cherokee30</t>
  </si>
  <si>
    <t>Sycamore, boxelder</t>
  </si>
  <si>
    <t>Boxelder</t>
  </si>
  <si>
    <t>Cherokee31</t>
  </si>
  <si>
    <t>Sycamore, hackberry, elm</t>
  </si>
  <si>
    <t>Hackberry, boxelder, pawpaw</t>
  </si>
  <si>
    <t>Cherokee36</t>
  </si>
  <si>
    <t>Hackberry, walnut, basswood, maple</t>
  </si>
  <si>
    <t>Hackberry, maple, ash</t>
  </si>
  <si>
    <t>Cherokee37</t>
  </si>
  <si>
    <t>Hickory, basswood, hackberry, elm</t>
  </si>
  <si>
    <t>Dogwood, maple, buckeye</t>
  </si>
  <si>
    <t>Cherokee38</t>
  </si>
  <si>
    <t>Walnut, box elder</t>
  </si>
  <si>
    <t xml:space="preserve">Box elder, hackberry, hickory </t>
  </si>
  <si>
    <t>Cherokee39</t>
  </si>
  <si>
    <t>Tulip poplar, maple</t>
  </si>
  <si>
    <t>Hackberry, maple</t>
  </si>
  <si>
    <t>Cherokee40</t>
  </si>
  <si>
    <t>Walnut,hackberry, cherry</t>
  </si>
  <si>
    <t>Redbud, maple, hackberry</t>
  </si>
  <si>
    <t>Cherokee41</t>
  </si>
  <si>
    <t xml:space="preserve">Tulip poplar, maple, hackberry </t>
  </si>
  <si>
    <t>Sycamore, tulip poplar, box elder</t>
  </si>
  <si>
    <t>Cherokee42</t>
  </si>
  <si>
    <t xml:space="preserve">Tulip poplar, walnut </t>
  </si>
  <si>
    <t>Basswood, redbud, hackberry</t>
  </si>
  <si>
    <t>Cherokee43</t>
  </si>
  <si>
    <t>Sycamore, tulip poplar, oak</t>
  </si>
  <si>
    <t>Boxelder, maple, elm</t>
  </si>
  <si>
    <t>Cherokee44</t>
  </si>
  <si>
    <t xml:space="preserve">Maple, beech </t>
  </si>
  <si>
    <t>Cherry, hackberry, buckeye, boxelder</t>
  </si>
  <si>
    <t>Cherokee46</t>
  </si>
  <si>
    <t>Box elder, elm, mulberry</t>
  </si>
  <si>
    <t>Buckthorn, ash, elm, rose of Sharon</t>
  </si>
  <si>
    <t>Cherokee47</t>
  </si>
  <si>
    <t>Beech</t>
  </si>
  <si>
    <t>Ash, holly, tulip poplar, bush honeysuckle, cherry, maple</t>
  </si>
  <si>
    <t>Cherokee49</t>
  </si>
  <si>
    <t>Hackberry, sycamore, box elder</t>
  </si>
  <si>
    <t>Spice bush, box elder, hickory</t>
  </si>
  <si>
    <t>Cherokee50</t>
  </si>
  <si>
    <t>Redbud, cherry</t>
  </si>
  <si>
    <t>Maple, hackberry, white oak, redbud</t>
  </si>
  <si>
    <t>Cherokee51</t>
  </si>
  <si>
    <t>Oak, tulip poplar</t>
  </si>
  <si>
    <t>Pawpaw, boxelder, spicebush</t>
  </si>
  <si>
    <t>Cherokee52</t>
  </si>
  <si>
    <t>Tulip poplar, black gum, mulberry</t>
  </si>
  <si>
    <t>Boxelder, maple, ash, hickory</t>
  </si>
  <si>
    <t>Cherokee53</t>
  </si>
  <si>
    <t xml:space="preserve">Tulip poplar, cherry, maple </t>
  </si>
  <si>
    <t>Spicebush, box elder, buckeye, maple</t>
  </si>
  <si>
    <t>Cherokee54</t>
  </si>
  <si>
    <t>Oak, cherry, tulip poplar</t>
  </si>
  <si>
    <t>Boxelder, sassafras, hackberry, Spicebush, maple</t>
  </si>
  <si>
    <t>Cherokee55</t>
  </si>
  <si>
    <t>Walnut, cherry, oak</t>
  </si>
  <si>
    <t>Redbud, ash, hackberry</t>
  </si>
  <si>
    <t>Cherokee56</t>
  </si>
  <si>
    <t xml:space="preserve">Oak, sycamore, cherry </t>
  </si>
  <si>
    <t>Redbud, boxelder, ash</t>
  </si>
  <si>
    <t>Cherokee57</t>
  </si>
  <si>
    <t>Oak, beech</t>
  </si>
  <si>
    <t>Maple, cherry, boxelder</t>
  </si>
  <si>
    <t>Cherokee59</t>
  </si>
  <si>
    <t>Tulip poplar, maple, beech, cherry</t>
  </si>
  <si>
    <t>Ash, spice bush, maple, pawpaw</t>
  </si>
  <si>
    <t>Cherokee60</t>
  </si>
  <si>
    <t>Box elder</t>
  </si>
  <si>
    <t>Box elder, buck thorn, ash, hackberry</t>
  </si>
  <si>
    <t>Cherokee61</t>
  </si>
  <si>
    <t>Box elder, basswood, sycamore</t>
  </si>
  <si>
    <t>Box elder, hackberry, ash</t>
  </si>
  <si>
    <t>Cherokee62</t>
  </si>
  <si>
    <t xml:space="preserve">Yellowwood, maple, boxelder </t>
  </si>
  <si>
    <t>Boxelder, Spicebush, ash, beech, viburnum</t>
  </si>
  <si>
    <t>Cherokee63</t>
  </si>
  <si>
    <t>Elm, maple, cherry</t>
  </si>
  <si>
    <t>Spice bush, coral berry, bush honeysuckle, elm, hackberry, hickory</t>
  </si>
  <si>
    <t>Cherokee64</t>
  </si>
  <si>
    <t>Maple, tulip poplar, hackberry</t>
  </si>
  <si>
    <t>Maple, cherry, holly, basswood</t>
  </si>
  <si>
    <t>Cherokee65</t>
  </si>
  <si>
    <t>Hickory, oak</t>
  </si>
  <si>
    <t>Boxelder, ash, oak</t>
  </si>
  <si>
    <t>Cherokee66</t>
  </si>
  <si>
    <t>Walnut, hickory, hackberry</t>
  </si>
  <si>
    <t>Boxelder, maple, spicebush</t>
  </si>
  <si>
    <t>Cherokee68</t>
  </si>
  <si>
    <t>Oak, maple, buckeye, hackberry</t>
  </si>
  <si>
    <t>Boxelder, redbud, spicebush</t>
  </si>
  <si>
    <t>Cherokee69</t>
  </si>
  <si>
    <t xml:space="preserve">Walnut, ash, cherry </t>
  </si>
  <si>
    <t>Redbud, maple, hackberry, viburnum</t>
  </si>
  <si>
    <t>Cherokee70</t>
  </si>
  <si>
    <t>Boxelder, hornbeam</t>
  </si>
  <si>
    <t>Cherokee72</t>
  </si>
  <si>
    <t>Sugar maple, cherry, hickory</t>
  </si>
  <si>
    <t>Hickory, sugar maple, ash, hornbeam</t>
  </si>
  <si>
    <t>Cherokee73</t>
  </si>
  <si>
    <t xml:space="preserve">Oak, hickory, maple,cherry </t>
  </si>
  <si>
    <t xml:space="preserve">Ash, Spicebush, </t>
  </si>
  <si>
    <t>Cherokee74</t>
  </si>
  <si>
    <t>Cherry, sugar maple, oak</t>
  </si>
  <si>
    <t>Bladdernut, hickory, ash</t>
  </si>
  <si>
    <t>Cherokee75</t>
  </si>
  <si>
    <t>Cherry, beech, tulip poplar</t>
  </si>
  <si>
    <t xml:space="preserve">Sugar maple, ash, spicebush </t>
  </si>
  <si>
    <t>Cherokee76</t>
  </si>
  <si>
    <t>Box elder, beech, ash, hickory, maple</t>
  </si>
  <si>
    <t>Cherokee77</t>
  </si>
  <si>
    <t>Maple, pawpaw, spicebush, holly</t>
  </si>
  <si>
    <t>Cherokee78</t>
  </si>
  <si>
    <t>Walnut, elm, box elder</t>
  </si>
  <si>
    <t>Hackberry, Spicebush, box elder</t>
  </si>
  <si>
    <t>Cherokee79</t>
  </si>
  <si>
    <t>Beech, red oak, tulip poplar, sycamore</t>
  </si>
  <si>
    <t>Hackberry, sugar maple, Spicebush, ash</t>
  </si>
  <si>
    <t>Cherokee82</t>
  </si>
  <si>
    <t>Cherry, hickory</t>
  </si>
  <si>
    <t xml:space="preserve">Blue ash, maple, buckeye </t>
  </si>
  <si>
    <t>Cherokee83</t>
  </si>
  <si>
    <t xml:space="preserve">Maple, tulip poplar, red oak </t>
  </si>
  <si>
    <t>Pawpaw, maple, blackberry, hickory, tulip poplar</t>
  </si>
  <si>
    <t>Cherokee84</t>
  </si>
  <si>
    <t xml:space="preserve">Oak, cherry, ash </t>
  </si>
  <si>
    <t>Holly, maple, ash</t>
  </si>
  <si>
    <t>Cherokee85</t>
  </si>
  <si>
    <t>Walnut, oak, hackberry</t>
  </si>
  <si>
    <t>Redbud, buckeye, maple, boxelder</t>
  </si>
  <si>
    <t>Cherokee86</t>
  </si>
  <si>
    <t>Oak, hackberry, maple</t>
  </si>
  <si>
    <t>Buckeye, pawpaw, hornbeam</t>
  </si>
  <si>
    <t>Cherokee88</t>
  </si>
  <si>
    <t>Elm, tulip poplar, beech</t>
  </si>
  <si>
    <t xml:space="preserve">Strawberry bush, tulip poplar, box elder </t>
  </si>
  <si>
    <t>Cherokee89</t>
  </si>
  <si>
    <t>Red oak, hackberry, sugar maple</t>
  </si>
  <si>
    <t xml:space="preserve">Ash, pawpaw, buckeye, holly </t>
  </si>
  <si>
    <t>Cherokee90</t>
  </si>
  <si>
    <t xml:space="preserve">Sugar maple, oak </t>
  </si>
  <si>
    <t>Redbud, maple, ash</t>
  </si>
  <si>
    <t>Cherokee93</t>
  </si>
  <si>
    <t>Hackberry, cherry, sugar maple, tulip poplar</t>
  </si>
  <si>
    <t>Spicebush, elderberry, pawpaw, maple</t>
  </si>
  <si>
    <t>Cherokee94</t>
  </si>
  <si>
    <t xml:space="preserve">Yellowwood, walnut, sugar maple, cherry </t>
  </si>
  <si>
    <t>Elm, hackberry, cherry, ash, hickory</t>
  </si>
  <si>
    <t>Cherokee95</t>
  </si>
  <si>
    <t>Maple, walnut, ash, tulip poplar, oak</t>
  </si>
  <si>
    <t xml:space="preserve">Pawpaw, maple, hickory, hackberry, devils walking stick </t>
  </si>
  <si>
    <t>Cherokee96</t>
  </si>
  <si>
    <t xml:space="preserve">Sugar berry, oak, maple </t>
  </si>
  <si>
    <t>Bladdernut, ash, walnut, coralbery</t>
  </si>
  <si>
    <t>Cherokee97</t>
  </si>
  <si>
    <t xml:space="preserve">Oak, sugar maple, sycamore </t>
  </si>
  <si>
    <t>Buckeye, maple, pawpaw, beech</t>
  </si>
  <si>
    <t>Cherokee98</t>
  </si>
  <si>
    <t>Elm, walnut</t>
  </si>
  <si>
    <t>Pawpaw, box elder</t>
  </si>
  <si>
    <t>Cherokee99</t>
  </si>
  <si>
    <t>Sycamore</t>
  </si>
  <si>
    <t>Boxelder, sycamore</t>
  </si>
  <si>
    <t>Cherokee100</t>
  </si>
  <si>
    <t>Sugar maple, cherry, walnut, hickory</t>
  </si>
  <si>
    <t xml:space="preserve">Maple, hickory, hackberry </t>
  </si>
  <si>
    <t>Cherokee101</t>
  </si>
  <si>
    <t xml:space="preserve">Walnut, tulip poplar, ash, </t>
  </si>
  <si>
    <t xml:space="preserve">Buckeye, ash, maple, redbud </t>
  </si>
  <si>
    <t>Cherokee103</t>
  </si>
  <si>
    <t xml:space="preserve">Tulip poplar, walnut, basswood, maple, Osage orange?  </t>
  </si>
  <si>
    <t xml:space="preserve">Devils walking stick, white snakeroot, spicebush,  </t>
  </si>
  <si>
    <t>Cherokee104</t>
  </si>
  <si>
    <t xml:space="preserve">Beech, maple, tulip poplar, walnut, cherry,  </t>
  </si>
  <si>
    <t xml:space="preserve">Holly, pawpaw, spicebush  </t>
  </si>
  <si>
    <t>Cherokee105</t>
  </si>
  <si>
    <t xml:space="preserve">Hackberry, maple, tulip poplar, beech </t>
  </si>
  <si>
    <t>Maple, pawpaw, buckeye, hickory, spicebish</t>
  </si>
  <si>
    <t>Cherokee106</t>
  </si>
  <si>
    <t>Hickory, maple, haxkberry</t>
  </si>
  <si>
    <t xml:space="preserve">Buckeye, cherry, hackberry, pawpaw </t>
  </si>
  <si>
    <t>Cherokee107</t>
  </si>
  <si>
    <t>Cherry, walnut, tulip poplar, chestnut oak, hackberry</t>
  </si>
  <si>
    <t>Ash, hickory, hackberry, maple</t>
  </si>
  <si>
    <t>Cherokee108</t>
  </si>
  <si>
    <t xml:space="preserve">Oak, pawpaw, tulip poplar, basswood, </t>
  </si>
  <si>
    <t>Box elder, maple, river cane, ash</t>
  </si>
  <si>
    <t>Cherokee109</t>
  </si>
  <si>
    <t>Beech, maple, walnut</t>
  </si>
  <si>
    <t>Maple</t>
  </si>
  <si>
    <t>Cherokee110</t>
  </si>
  <si>
    <t>Oak, maple, tulip poplar</t>
  </si>
  <si>
    <t>Maple, ash, lots of grapevine</t>
  </si>
  <si>
    <t>Cherokee111</t>
  </si>
  <si>
    <t xml:space="preserve">Sycamore, walnut, box elder, bass wood, </t>
  </si>
  <si>
    <t>Ash, maple, hackberry, redbud</t>
  </si>
  <si>
    <t>Cherokee112</t>
  </si>
  <si>
    <t xml:space="preserve">Maple, beech, hackberry, </t>
  </si>
  <si>
    <t xml:space="preserve">Ky coffee, ash, pawpaw, maple, serviceberry </t>
  </si>
  <si>
    <t>Cherokee113</t>
  </si>
  <si>
    <t>Tulip poplar, basswood, black locust, maple, hackberry</t>
  </si>
  <si>
    <t xml:space="preserve">Few maples, honeysuckle </t>
  </si>
  <si>
    <t>Cherokee114</t>
  </si>
  <si>
    <t>Maple, hackberry, beech</t>
  </si>
  <si>
    <t>Maple, spicebush, redbud</t>
  </si>
  <si>
    <t>Cherokee115</t>
  </si>
  <si>
    <t>Walnut, havkberry</t>
  </si>
  <si>
    <t xml:space="preserve">Maple, redbud, spicebush, pawpaw </t>
  </si>
  <si>
    <t>Cherokee116</t>
  </si>
  <si>
    <t>Maple, hackberry</t>
  </si>
  <si>
    <t xml:space="preserve">Redbud, spicebush maple </t>
  </si>
  <si>
    <t>Cherokee117</t>
  </si>
  <si>
    <t xml:space="preserve">Tulip poplar, sugar maple, cherry </t>
  </si>
  <si>
    <t>Oak, maple, viburnum, cherry, aralia</t>
  </si>
  <si>
    <t>Cherokee118</t>
  </si>
  <si>
    <t xml:space="preserve">Tree of heaven, hickory, tulip poplar, </t>
  </si>
  <si>
    <t>Sugar maple, hickory, pawpaw, ash</t>
  </si>
  <si>
    <t>Cherokee119</t>
  </si>
  <si>
    <t xml:space="preserve">Hackberry, sugar maple, </t>
  </si>
  <si>
    <t xml:space="preserve">Buckeye, hackberry, pawpaw, ash </t>
  </si>
  <si>
    <t>Cherokee120</t>
  </si>
  <si>
    <t>Hackberry, sugar maple, buckeye</t>
  </si>
  <si>
    <t>Sugar maple, Spicebush, ash</t>
  </si>
  <si>
    <t>Cherokee121</t>
  </si>
  <si>
    <t>Beech, maple, tulip poplar</t>
  </si>
  <si>
    <t>Sugar maple, Holly, tulip poplar</t>
  </si>
  <si>
    <t>Cherokee124</t>
  </si>
  <si>
    <t xml:space="preserve">Beech, maple, red oak,  </t>
  </si>
  <si>
    <t xml:space="preserve">Maple, mock orange, serviceberry, holly,  </t>
  </si>
  <si>
    <t>Cherokee125</t>
  </si>
  <si>
    <t xml:space="preserve">Dead ash, walnut, basswood, hickory, </t>
  </si>
  <si>
    <t xml:space="preserve">Hackberry, maple, hickory, coral berry, snakeroot, ash, buckeye, redbud, pawpaw  </t>
  </si>
  <si>
    <t>Cherokee126</t>
  </si>
  <si>
    <t>Cherry, tulip poplar, hickort</t>
  </si>
  <si>
    <t>Hackberry, ash, maple, basswood</t>
  </si>
  <si>
    <t>Cherokee127</t>
  </si>
  <si>
    <t>Maple, locust, tulip poplar</t>
  </si>
  <si>
    <t>Maple, buckeye, ash, coral berry, hackberry</t>
  </si>
  <si>
    <t>Cherokee128</t>
  </si>
  <si>
    <t>Maple, pawpaw, hackberry, white snakeroot</t>
  </si>
  <si>
    <t>Cherokee129</t>
  </si>
  <si>
    <t>Maple, basswood</t>
  </si>
  <si>
    <t>Locust, maple</t>
  </si>
  <si>
    <t>Cherokee130</t>
  </si>
  <si>
    <t>Maple, tulip poplar, red oak</t>
  </si>
  <si>
    <t>Maple! Spicebush</t>
  </si>
  <si>
    <t>Cherokee131</t>
  </si>
  <si>
    <t xml:space="preserve">Tulip poplar, beech, walnut, maple, </t>
  </si>
  <si>
    <t>Maple, spicebush</t>
  </si>
  <si>
    <t>Cherokee132</t>
  </si>
  <si>
    <t>Elderberry, spicebush, maple</t>
  </si>
  <si>
    <t>Cherokee133</t>
  </si>
  <si>
    <t>Cherokee134</t>
  </si>
  <si>
    <t>Sugar maple, hackberry, sycamore</t>
  </si>
  <si>
    <t>Sugar maple, buckeye, river cane</t>
  </si>
  <si>
    <t>Cherokee135</t>
  </si>
  <si>
    <t xml:space="preserve">Cherry, tulip poplar, maple </t>
  </si>
  <si>
    <t xml:space="preserve">Pawpaw, sassafras, maple, holly </t>
  </si>
  <si>
    <t>Cherokee136</t>
  </si>
  <si>
    <t>Tulip poplar, beech, sycamore</t>
  </si>
  <si>
    <t xml:space="preserve">Maple, Spicebush, ash </t>
  </si>
  <si>
    <t>Cherokee137</t>
  </si>
  <si>
    <t xml:space="preserve">Beech, sugar maple, tulip poplar </t>
  </si>
  <si>
    <t>Sugar maple, beech, cherry</t>
  </si>
  <si>
    <t>Cherokee138</t>
  </si>
  <si>
    <t>Cherry, elm, hackberry, maple</t>
  </si>
  <si>
    <t>Cherokee139</t>
  </si>
  <si>
    <t>Tulip poplar, cherry, maple</t>
  </si>
  <si>
    <t xml:space="preserve">Cherry, maple </t>
  </si>
  <si>
    <t>Cherokee142</t>
  </si>
  <si>
    <t xml:space="preserve">Beech, maple, tulip poplar, Carpinus?, oaks </t>
  </si>
  <si>
    <t xml:space="preserve">Pawpaw, maple, hickory </t>
  </si>
  <si>
    <t>Cherokee143</t>
  </si>
  <si>
    <t>Maple, tulip poplar</t>
  </si>
  <si>
    <t>Maple, hackberry, water leaf, ash</t>
  </si>
  <si>
    <t>Cherokee144</t>
  </si>
  <si>
    <t>Locust, hackberry, maple, cherry</t>
  </si>
  <si>
    <t xml:space="preserve">Spicebish, maple, snakeroot </t>
  </si>
  <si>
    <t>Cherokee145</t>
  </si>
  <si>
    <t>Pine, hackberry, walnut</t>
  </si>
  <si>
    <t>Maple, coral berry, ash, sense herbaceous</t>
  </si>
  <si>
    <t>Cherokee146</t>
  </si>
  <si>
    <t xml:space="preserve">Walnut, ash, hickory, serviceberry, maple, </t>
  </si>
  <si>
    <t xml:space="preserve">Ash, hickory, oak, maple, </t>
  </si>
  <si>
    <t>Cherokee147</t>
  </si>
  <si>
    <t>Maple, walnut, red oak</t>
  </si>
  <si>
    <t xml:space="preserve">Maple, pawpaw, </t>
  </si>
  <si>
    <t>Cherokee148</t>
  </si>
  <si>
    <t xml:space="preserve">Maple, walnut, hackberry, </t>
  </si>
  <si>
    <t xml:space="preserve">Maple, ash, </t>
  </si>
  <si>
    <t>Cherokee149</t>
  </si>
  <si>
    <t>Hackberry, sugar maple, ash</t>
  </si>
  <si>
    <t>Pawpaw,boxelder, ash</t>
  </si>
  <si>
    <t>Cherokee150</t>
  </si>
  <si>
    <t xml:space="preserve">Hackberry, maple, </t>
  </si>
  <si>
    <t>Cherokee151</t>
  </si>
  <si>
    <t>Cherry, sycamore, tulip poplar</t>
  </si>
  <si>
    <t>Ash, box elder, redbud, buckeye</t>
  </si>
  <si>
    <t>Cherokee152</t>
  </si>
  <si>
    <t>Tulip poplar, cherry</t>
  </si>
  <si>
    <t>Tulip poplar, maple, hackberry, ash</t>
  </si>
  <si>
    <t>Cherokee153</t>
  </si>
  <si>
    <t xml:space="preserve">Maple, tulip poplar, beech </t>
  </si>
  <si>
    <t>Maple, hackberry, cherry</t>
  </si>
  <si>
    <t>Cherokee154</t>
  </si>
  <si>
    <t xml:space="preserve">Walnut, red oak, basswood, sycamore </t>
  </si>
  <si>
    <t xml:space="preserve">Hackberry, hickory, redbud, white snakeroot </t>
  </si>
  <si>
    <t>Cherokee155</t>
  </si>
  <si>
    <t xml:space="preserve">Maple, chestnut oak, red oak, </t>
  </si>
  <si>
    <t>Pawpaw, maple, ash, spicebush</t>
  </si>
  <si>
    <t>Cherokee156</t>
  </si>
  <si>
    <t>Sycamore, oak, maple, walnut</t>
  </si>
  <si>
    <t>Boxelder, maple</t>
  </si>
  <si>
    <t>Cherokee157</t>
  </si>
  <si>
    <t>Tulip polar, hickory, maple</t>
  </si>
  <si>
    <t>Snakeroot, pawpaw</t>
  </si>
  <si>
    <t>Cherokee158</t>
  </si>
  <si>
    <t>Hackberry, maple, tulip poplar</t>
  </si>
  <si>
    <t xml:space="preserve">Pawpaw, locust, holly, </t>
  </si>
  <si>
    <t>Cherokee159</t>
  </si>
  <si>
    <t xml:space="preserve">Maple, walnut </t>
  </si>
  <si>
    <t xml:space="preserve">Maple, snakeroot, redbud </t>
  </si>
  <si>
    <t>Cherokee160</t>
  </si>
  <si>
    <t>Hackberry, maple, walnut</t>
  </si>
  <si>
    <t xml:space="preserve">Snakeroot, buckeye, ash, </t>
  </si>
  <si>
    <t>Cherokee161</t>
  </si>
  <si>
    <t xml:space="preserve">Maple, black cherry, hickory </t>
  </si>
  <si>
    <t xml:space="preserve">Redbud, serviceberry, </t>
  </si>
  <si>
    <t>Cherokee162</t>
  </si>
  <si>
    <t>Walnut, ash, maple, hackberry, basswood</t>
  </si>
  <si>
    <t>Red oak, hackberry, acre negundo, ash</t>
  </si>
  <si>
    <t>Cherokee163</t>
  </si>
  <si>
    <t>Maple, hackberry, hickory, walnut</t>
  </si>
  <si>
    <t xml:space="preserve">Box elder, </t>
  </si>
  <si>
    <t>Cherokee164</t>
  </si>
  <si>
    <t>Sycamore, sugar maple</t>
  </si>
  <si>
    <t>Boxelder,ash</t>
  </si>
  <si>
    <t>Cherokee165</t>
  </si>
  <si>
    <t>Sugar maple, white oak, walnut, ash</t>
  </si>
  <si>
    <t>Ash, pawpaw</t>
  </si>
  <si>
    <t>Cherokee166</t>
  </si>
  <si>
    <t>Basswood, maple</t>
  </si>
  <si>
    <t>Maple, beech, redbud, basswood, snakeroot</t>
  </si>
  <si>
    <t>Cherokee167</t>
  </si>
  <si>
    <t>Walnut, maple, hackberry, box elder</t>
  </si>
  <si>
    <t xml:space="preserve">Spice bush, viburnum, ash </t>
  </si>
  <si>
    <t>Cherokee168</t>
  </si>
  <si>
    <t>Maple, white snakeroot, wing stem, rye, ash</t>
  </si>
  <si>
    <t>Cherokee169</t>
  </si>
  <si>
    <t>Hackberry, walnut, basswood</t>
  </si>
  <si>
    <t xml:space="preserve">Redbud, box elder, serviceberry, pawpaw  </t>
  </si>
  <si>
    <t>Cherokee170</t>
  </si>
  <si>
    <t xml:space="preserve">Willow oak, chestnut oak, elm, hickory, maple, locust </t>
  </si>
  <si>
    <t xml:space="preserve">Redbud, cedar, ash, </t>
  </si>
  <si>
    <t>Cherokee171</t>
  </si>
  <si>
    <t>Oaks: chestnut, red, white, maple, walnut, hackberry</t>
  </si>
  <si>
    <t xml:space="preserve">Maple, redbud, ash, cedar, </t>
  </si>
  <si>
    <t>Cherokee172</t>
  </si>
  <si>
    <t xml:space="preserve">Chestnut oaks, hickory, walnut, maple, red oak, </t>
  </si>
  <si>
    <t xml:space="preserve">Redbud, ash, hickory, hackberry, </t>
  </si>
  <si>
    <t>Cherokee173</t>
  </si>
  <si>
    <t xml:space="preserve">Maple, hickory, red oak, tulip poplar, </t>
  </si>
  <si>
    <t xml:space="preserve">Hackberry, elderberry, hickory, oak </t>
  </si>
  <si>
    <t>Trimble
Station</t>
  </si>
  <si>
    <t>Cherry, sassafrass, maple, hackberry, walnutash</t>
  </si>
  <si>
    <t>Box elder, sugar maple saplings</t>
  </si>
  <si>
    <t xml:space="preserve">Cherry, black locust, ash, sugar maple, tulip poplar, sassafrass, </t>
  </si>
  <si>
    <t xml:space="preserve">Sugar maple, ash, redbud, box elder, </t>
  </si>
  <si>
    <t xml:space="preserve">Tilia basswood, n red oak, maple, pin oak, hickory, walnut, </t>
  </si>
  <si>
    <t>Holly, maple saplings, ash saplings, buckeye</t>
  </si>
  <si>
    <t>Elm, cottonwood, walnut, sycamore, ironwood</t>
  </si>
  <si>
    <t xml:space="preserve">Box elder, redbud, ash saplings  </t>
  </si>
  <si>
    <t xml:space="preserve">Basswood locust red oak ash? </t>
  </si>
  <si>
    <t xml:space="preserve">Buckeye Spicebush ash sapling </t>
  </si>
  <si>
    <t>Sycamore hackberry box elder cherry plane tree?</t>
  </si>
  <si>
    <t xml:space="preserve">Box elder saplings elderberry ash saplings redbud Spicebush  </t>
  </si>
  <si>
    <t xml:space="preserve">Ash saplings, box elder,  </t>
  </si>
  <si>
    <t xml:space="preserve">Cherry, maple, hackberry, sassafrass, dead ash, locust, </t>
  </si>
  <si>
    <t xml:space="preserve">Maple, sassafrass, mulberry, </t>
  </si>
  <si>
    <t>Walnut, dead ash, live ash</t>
  </si>
  <si>
    <t>Box elder, buckthorn</t>
  </si>
  <si>
    <t>Elm, sugar maple, cherry</t>
  </si>
  <si>
    <t>Pawpaw, box elder, ash and tilia saplings, red bud</t>
  </si>
  <si>
    <t xml:space="preserve">Maple sycamore hickory?white? Oak hackberry </t>
  </si>
  <si>
    <t xml:space="preserve">Maple saplings hickory saplings </t>
  </si>
  <si>
    <t xml:space="preserve">Walnut, hackberry, locust, ash </t>
  </si>
  <si>
    <t xml:space="preserve">Dogwood, ash saplings, box elder, redbud </t>
  </si>
  <si>
    <t xml:space="preserve">Tilia walnut hackberry maple </t>
  </si>
  <si>
    <t xml:space="preserve">Ash saplings, hackberry saplings </t>
  </si>
  <si>
    <t>White pine, mulberry, hackberry, chinquapin oak, locust, sugar maple</t>
  </si>
  <si>
    <t xml:space="preserve">Pawpaw, cherry saplings, sugar maple saplings, sumac, white walnut </t>
  </si>
  <si>
    <t xml:space="preserve">Hickory, ash, sugar maple, walnut, beech, red oak, </t>
  </si>
  <si>
    <t xml:space="preserve">Box elder, ash saplings </t>
  </si>
  <si>
    <t>Ash, sycamore, box elder, walnut</t>
  </si>
  <si>
    <t xml:space="preserve">White? Oak hackberry hickory </t>
  </si>
  <si>
    <t>Dogwood lots white snakeroot</t>
  </si>
  <si>
    <t xml:space="preserve"> Maple hackberry mulberry locust</t>
  </si>
  <si>
    <t xml:space="preserve">Spicebush ash saplings </t>
  </si>
  <si>
    <t>Hackberry, sugar maple, walnut, box elder, black locust, cherry</t>
  </si>
  <si>
    <t>Hackberry, white mulberry, walnut, sugar maple</t>
  </si>
  <si>
    <t>Black maple, box elder, sugar maple, hackberry, white mulberry</t>
  </si>
  <si>
    <t>Walnut, hackberry, honey locust, white mulberry</t>
  </si>
  <si>
    <t xml:space="preserve">Box elder, hackberry, redbud, yellowwood, northern red oak, buckeye </t>
  </si>
  <si>
    <t>Hackberry, walnut, sugar maple, yellow poplar, sycamore, box elder, white mulberry</t>
  </si>
  <si>
    <t xml:space="preserve">Buckeye, box elder, ash </t>
  </si>
  <si>
    <t>Elm, ironwood, maple, box elder walnut,</t>
  </si>
  <si>
    <t xml:space="preserve">Pawpaw, rhamnus </t>
  </si>
  <si>
    <t>Sycamore maple declining ash</t>
  </si>
  <si>
    <t xml:space="preserve">Pawpaw ash saplings </t>
  </si>
  <si>
    <t>Walnut, hackberry, ash, chinkapin oak</t>
  </si>
  <si>
    <t>Ash, walnut, hackberry</t>
  </si>
  <si>
    <t>Cherry, sugar maple, locust, walnut</t>
  </si>
  <si>
    <t xml:space="preserve">Ash saplings, mulberry </t>
  </si>
  <si>
    <t>Hackberry, young tulip poplar, ash, walnut, tilia</t>
  </si>
  <si>
    <t>Box elder, mulberry</t>
  </si>
  <si>
    <t>Sycamore, ash, box elder</t>
  </si>
  <si>
    <t>Box elder, ash</t>
  </si>
  <si>
    <t>Sycamore,box elder, walnut, hackberry, dying ash</t>
  </si>
  <si>
    <t xml:space="preserve">Box elder, ironwood sapling, elderberry, dogwood? </t>
  </si>
  <si>
    <t xml:space="preserve">Tulip poplar, maple box elder cottonwopd walnut </t>
  </si>
  <si>
    <t>Box elder ash saplings</t>
  </si>
  <si>
    <t>Box elder cottonwood water maple dead standing ash</t>
  </si>
  <si>
    <t>Box elder, hackberry, walnut, sycamore</t>
  </si>
  <si>
    <t>Hickory, sugar maple, northern red oak, hackberry, ash, chinkapin oak, buckeye</t>
  </si>
  <si>
    <t>Box elder, hackberry, red elm, ash</t>
  </si>
  <si>
    <t>Walnut, hackberry, hickory, linden</t>
  </si>
  <si>
    <t>Buckey, spicebush, maple, sumac</t>
  </si>
  <si>
    <t>Box elder, silver maple, red oak</t>
  </si>
  <si>
    <t xml:space="preserve">Maple hackberry tulip poplar </t>
  </si>
  <si>
    <t>Rhamnus, hackberry and maple saplings, box elder</t>
  </si>
  <si>
    <t xml:space="preserve">Maple,  </t>
  </si>
  <si>
    <t xml:space="preserve">Spicebush, tulip poplar saplings, beech sapling, coral berry  </t>
  </si>
  <si>
    <t xml:space="preserve">Maple, hackberry, beech, tulip poplar, ash, white oak </t>
  </si>
  <si>
    <t>Buckeye</t>
  </si>
  <si>
    <t>Tulip poplar red oak, walnut, maple, hackberry</t>
  </si>
  <si>
    <t xml:space="preserve">Ash saplings, maple saplings, buckeye pawpaw </t>
  </si>
  <si>
    <t xml:space="preserve">Walnut, locust, sycamore, tulip poplar, </t>
  </si>
  <si>
    <t xml:space="preserve">Boxelder, redbud, </t>
  </si>
  <si>
    <t>Tulip poplar, hackberr, maple</t>
  </si>
  <si>
    <t xml:space="preserve">Boxelder redbud </t>
  </si>
  <si>
    <t xml:space="preserve">Maple beech red oak sycamore  </t>
  </si>
  <si>
    <t xml:space="preserve">Maple saplings box elder Spicebush nettles buckeye </t>
  </si>
  <si>
    <t xml:space="preserve">Sycamore box elder cottonwood , </t>
  </si>
  <si>
    <t>Crepe myrtle, box elder</t>
  </si>
  <si>
    <t xml:space="preserve">Beech, mockernut hickory, maple, tilia,  sycamore </t>
  </si>
  <si>
    <t xml:space="preserve"> Buckeyes hickory maple saplings pawpaw </t>
  </si>
  <si>
    <t>Hackberry, box elder, sycamore</t>
  </si>
  <si>
    <t>Spice bush, button bush, box elder, ash</t>
  </si>
  <si>
    <t>Walnut, redbud, pin oak, box elder</t>
  </si>
  <si>
    <t>Redbud, elm, box elder, hickory, sugar maple</t>
  </si>
  <si>
    <t xml:space="preserve">Walnut tulip poplar white oaks? Sycamore </t>
  </si>
  <si>
    <t xml:space="preserve">Pawpaw </t>
  </si>
  <si>
    <t>Maple hackberry tilia gum walnut</t>
  </si>
  <si>
    <t>Box elder Spicebush</t>
  </si>
  <si>
    <t>Maple tulip poplar sycamore walnut ash</t>
  </si>
  <si>
    <t xml:space="preserve">Spicebush ash saplings buckeye pawpaw  </t>
  </si>
  <si>
    <t xml:space="preserve">Walnut tulip poplar maple ash elm </t>
  </si>
  <si>
    <t xml:space="preserve">Ash saplings Spicebush buckeye saplings </t>
  </si>
  <si>
    <t>Walnut hackberry maple</t>
  </si>
  <si>
    <t xml:space="preserve">Redbud buckeye </t>
  </si>
  <si>
    <t>Maple tulip poplarcherry</t>
  </si>
  <si>
    <t xml:space="preserve">Maple saplings pawpaw holly </t>
  </si>
  <si>
    <t>Elm beech cherry maple</t>
  </si>
  <si>
    <t xml:space="preserve">Pawpaw ash saplings holly </t>
  </si>
  <si>
    <t>Maple hackberry cherry</t>
  </si>
  <si>
    <t xml:space="preserve">Buckeye pawpaw ash saplings </t>
  </si>
  <si>
    <t xml:space="preserve">Tulip poplar hickory maple beech cherry </t>
  </si>
  <si>
    <t>Pawpaw Spicebush maple sapling boxelderb</t>
  </si>
  <si>
    <t>Maple, box elderb</t>
  </si>
  <si>
    <t>Hackberry box elder ash saplings pawpaw thick on other side of creek</t>
  </si>
  <si>
    <t xml:space="preserve">Dead ash box elder sycamore </t>
  </si>
  <si>
    <t>Hackberry, maple, box elder,sweet gum, sycamore, red elm</t>
  </si>
  <si>
    <t>Box elder, red elm, walnut, ash</t>
  </si>
  <si>
    <t>Elm? Hickory</t>
  </si>
  <si>
    <t>Tulip poplar saplings</t>
  </si>
  <si>
    <t xml:space="preserve">Hickory ash walnut willow oak? Box elder maple basswood? </t>
  </si>
  <si>
    <t xml:space="preserve">Pawpaw Spicebush </t>
  </si>
  <si>
    <t xml:space="preserve">Sycamore ash hackberry walnut </t>
  </si>
  <si>
    <t xml:space="preserve">Spicebush pawpaw </t>
  </si>
  <si>
    <t xml:space="preserve">Sycamore hackberry box elder walnut </t>
  </si>
  <si>
    <t xml:space="preserve">Spicebush box elder saplings </t>
  </si>
  <si>
    <t>Box elder elm hackberryv</t>
  </si>
  <si>
    <t xml:space="preserve">Box elder saplings Hawthorne? Buckeyepawpaw </t>
  </si>
  <si>
    <t xml:space="preserve">Walnut maple </t>
  </si>
  <si>
    <t xml:space="preserve">Ash box elder maple tulip pop saplings, redbud,  viburnum </t>
  </si>
  <si>
    <t>Boxelder sycamore</t>
  </si>
  <si>
    <t xml:space="preserve">Red mulberry, </t>
  </si>
  <si>
    <t>Cherry maple hackberry</t>
  </si>
  <si>
    <t xml:space="preserve">Buckeye ash saplings pawpaw </t>
  </si>
  <si>
    <t xml:space="preserve">Cherry tulip poplar hickory maple </t>
  </si>
  <si>
    <t xml:space="preserve">Dogwood maple sapling ironwood box elder </t>
  </si>
  <si>
    <t xml:space="preserve">Maple tulip poplar cherry beech </t>
  </si>
  <si>
    <t xml:space="preserve">Hackberry and maple saplings hickory sapling red oak sapling Spicebush pawpaw </t>
  </si>
  <si>
    <t xml:space="preserve">Maple cherry hackberry white oak beech </t>
  </si>
  <si>
    <t xml:space="preserve">Maple saplings Spicebush buckeye  </t>
  </si>
  <si>
    <t>Tulip poplar,chinkapin oak, cherry, sugar maple, northern red oak</t>
  </si>
  <si>
    <t>Spice bush, hackberry, buckeye, box elder, oak, sugar maple</t>
  </si>
  <si>
    <t xml:space="preserve">Yellow wood, beech, tulip tree, cherry, pin oak, walnut </t>
  </si>
  <si>
    <t xml:space="preserve">Box elder, sugar maple, chinkapin oak, spice bush, red bud, ash, black locust </t>
  </si>
  <si>
    <t xml:space="preserve">Male tulip poplar hackberry </t>
  </si>
  <si>
    <t xml:space="preserve">Pawpaw! Holly Spicebush mock orange? Ash saplings </t>
  </si>
  <si>
    <t xml:space="preserve">Elm walnut box elder hackberry sycamore maple </t>
  </si>
  <si>
    <t>Spicebush tulip pop saplings being smothered by AMBR</t>
  </si>
  <si>
    <t xml:space="preserve">Beech tulip poplar </t>
  </si>
  <si>
    <t xml:space="preserve">Ash and maple saplingsspicebush </t>
  </si>
  <si>
    <t xml:space="preserve">Sycamore, box elder, </t>
  </si>
  <si>
    <t xml:space="preserve">Box elder saplings </t>
  </si>
  <si>
    <t>Walnut sycamore box elder basswood</t>
  </si>
  <si>
    <t>Boxelder saplings</t>
  </si>
  <si>
    <t>Cherry ash hickory maple</t>
  </si>
  <si>
    <t xml:space="preserve">Ash maple hackberry saplings pawpaw </t>
  </si>
  <si>
    <t xml:space="preserve">Tulip poplar locust maple red oak </t>
  </si>
  <si>
    <t xml:space="preserve">Viburnum raspberry cherry and hackberry saplings Spicebush </t>
  </si>
  <si>
    <t xml:space="preserve">Maple chinquapin oak cherry beech gum </t>
  </si>
  <si>
    <t xml:space="preserve">Buckeye beech ash saplings pawpaw  </t>
  </si>
  <si>
    <t>Oak, maple, hackberry</t>
  </si>
  <si>
    <t>Hackberry, maple, pawpaw, buckeye, tilia, box elder</t>
  </si>
  <si>
    <t>Maple, oak, hackberry,</t>
  </si>
  <si>
    <t>Hop wafer ash, buckeye, maple, hackberry, ash, pawpaw</t>
  </si>
  <si>
    <t>Walnut</t>
  </si>
  <si>
    <t>Tulip pop saplings</t>
  </si>
  <si>
    <t xml:space="preserve">Tulip poplar box elder cherry sycamore maple </t>
  </si>
  <si>
    <t xml:space="preserve">Boxelder tulip poplar maple saplings Spicebush  </t>
  </si>
  <si>
    <t xml:space="preserve">Maple elm beech basswood white? Oak </t>
  </si>
  <si>
    <t>Pawpaw ash saplings maple saplings</t>
  </si>
  <si>
    <t xml:space="preserve">Maple, hackberry </t>
  </si>
  <si>
    <t xml:space="preserve">Box elder and ash sapling </t>
  </si>
  <si>
    <t xml:space="preserve">Hackberry maple hickory cherry beech  </t>
  </si>
  <si>
    <t xml:space="preserve">Coral berry Spicebush ash and maple saplings redbud pawpaw  </t>
  </si>
  <si>
    <t>Cherry walnut tulip poplar beech hackberry maple red oak</t>
  </si>
  <si>
    <t xml:space="preserve">Pawpaw buckeye Spicebush ashand maple saplings </t>
  </si>
  <si>
    <t>Tulip poplar maple cherry</t>
  </si>
  <si>
    <t xml:space="preserve">Maple, ironwood, </t>
  </si>
  <si>
    <t>Spicebush pawpaw</t>
  </si>
  <si>
    <t>Maple elm cherry sycamore walnut basswood</t>
  </si>
  <si>
    <t xml:space="preserve">Spicebush beech and maple saplings ash saplings hackberry sapling </t>
  </si>
  <si>
    <t>Sugar berry, carya, sugar maple, red oak,  walnut</t>
  </si>
  <si>
    <t>Maple, beech, cornus, cherry, buckeye, bladdernut, ash</t>
  </si>
  <si>
    <t xml:space="preserve">Sycamore, sugar maple, oak, beech </t>
  </si>
  <si>
    <t>Tilia, maple, oak, beech, carya, ash, sugar berry, cherry</t>
  </si>
  <si>
    <t xml:space="preserve">Box elder cherry walnut elm </t>
  </si>
  <si>
    <t>Maple ash walnut cherry</t>
  </si>
  <si>
    <t>Ash and maple saplingscoralberry</t>
  </si>
  <si>
    <t>Maple, cherry, hackberry red oak, ailanthus</t>
  </si>
  <si>
    <t xml:space="preserve">Redbud blackberry </t>
  </si>
  <si>
    <t xml:space="preserve">Maple hackberry beech red oak basswood walnut </t>
  </si>
  <si>
    <t xml:space="preserve">Maple and ash saplings pawpaw poplar saplings box elder </t>
  </si>
  <si>
    <t xml:space="preserve">Tulip poplar maple cherry  </t>
  </si>
  <si>
    <t xml:space="preserve">Devils walking stick holly, dogwood pawpaw </t>
  </si>
  <si>
    <t>Beech ironwood tulip poplar</t>
  </si>
  <si>
    <t xml:space="preserve">Holly spicebush </t>
  </si>
  <si>
    <t>Pawpaw maple and hackberry saplings, ash saplings</t>
  </si>
  <si>
    <t xml:space="preserve">Hickory hackberry pawpaw locust walnut </t>
  </si>
  <si>
    <t>Pawpaw spicebush redbud maple saplings</t>
  </si>
  <si>
    <t xml:space="preserve">Gum, tulip poplar maple, hackberry </t>
  </si>
  <si>
    <t xml:space="preserve">Hickory maple hackberry saplings redbud coral berry </t>
  </si>
  <si>
    <t xml:space="preserve">Hackberry hickory, oak, walnut tulip poplar </t>
  </si>
  <si>
    <t xml:space="preserve">Blddernut viburnum </t>
  </si>
  <si>
    <t>Maple, hackberry, ash, beech</t>
  </si>
  <si>
    <t xml:space="preserve">Locust, maple saplings, elderberry </t>
  </si>
  <si>
    <t>Beech, tulip poplar maple</t>
  </si>
  <si>
    <t>Spicebush, maple saplings</t>
  </si>
  <si>
    <t xml:space="preserve">Hackberry ash, maple, sycamore </t>
  </si>
  <si>
    <t xml:space="preserve">Redbud, coral berry, holly </t>
  </si>
  <si>
    <t xml:space="preserve">Beech, hackberry, maple,  </t>
  </si>
  <si>
    <t xml:space="preserve">Saplings (maplemostly), pawpaw </t>
  </si>
  <si>
    <t xml:space="preserve">Tulip poplar, maple, hackberrt </t>
  </si>
  <si>
    <t xml:space="preserve">Mature bush honeysuckle nasty vine shroud totally smothering </t>
  </si>
  <si>
    <t xml:space="preserve">Beech, maple,cherry,  </t>
  </si>
  <si>
    <t>Maple saplings, holly</t>
  </si>
  <si>
    <t>Maple, hackberry, walnut</t>
  </si>
  <si>
    <t xml:space="preserve">Spicebush, elderberry </t>
  </si>
  <si>
    <t>Maple, beech</t>
  </si>
  <si>
    <t>Spicebush, ash seedlin</t>
  </si>
  <si>
    <t xml:space="preserve">White? Oak, tulip pop, walnut, maple, box elder,  </t>
  </si>
  <si>
    <t xml:space="preserve">Ash saplings, buckeye, buckthorn, </t>
  </si>
  <si>
    <t xml:space="preserve">Basswood, maple, hackberry, walnut </t>
  </si>
  <si>
    <t xml:space="preserve">Ash saplings, maple saplings box elder saplings buckeye </t>
  </si>
  <si>
    <t xml:space="preserve">Maple, hackberry, </t>
  </si>
  <si>
    <t xml:space="preserve">Buckeye, ash saplings pawpaw  </t>
  </si>
  <si>
    <t>Tulip pop, cherry, maple</t>
  </si>
  <si>
    <t xml:space="preserve">Blackberry, </t>
  </si>
  <si>
    <t xml:space="preserve">Walnut cherry pin oak hackberry hickory maple chinquapin oak   </t>
  </si>
  <si>
    <t xml:space="preserve">Redbud ash sapling poplar sapling pawpaw viburnum chinquapin oak sapling native euonymus </t>
  </si>
  <si>
    <t xml:space="preserve">Walnut poplar hackberry red oak beech sycamore maple  </t>
  </si>
  <si>
    <t xml:space="preserve">Redbud Spicebush sassafrass blackberry ash saplings holly viburnum pawpaw elm saplings </t>
  </si>
  <si>
    <t>Maple beech</t>
  </si>
  <si>
    <t xml:space="preserve">Pawpaw Spicebush mock orange </t>
  </si>
  <si>
    <t xml:space="preserve">Walnut mulberry beech maple </t>
  </si>
  <si>
    <t xml:space="preserve">Coralberry, pawpaw Spicebush </t>
  </si>
  <si>
    <t>Cherry, tulip poplar ash</t>
  </si>
  <si>
    <t>Hackberry and maple saplings, redbud</t>
  </si>
  <si>
    <t>Maple, walnut</t>
  </si>
  <si>
    <t xml:space="preserve">Ash hackberry maple saplings, wahoo, coralberry </t>
  </si>
  <si>
    <t>Hackberry sycamore</t>
  </si>
  <si>
    <t xml:space="preserve">Pawpaw coral berry, spicebush </t>
  </si>
  <si>
    <t>Paulownia maple, locust</t>
  </si>
  <si>
    <t>Maple saplings</t>
  </si>
  <si>
    <t>Hickory, walnut, maple</t>
  </si>
  <si>
    <t xml:space="preserve">Maple saplings, spicebush </t>
  </si>
  <si>
    <t xml:space="preserve">Beech, maple, </t>
  </si>
  <si>
    <t xml:space="preserve">Spicebush,elderberry </t>
  </si>
  <si>
    <t xml:space="preserve">Walnut, maple, hackberry, elm </t>
  </si>
  <si>
    <t xml:space="preserve">Redbud, holly, ashand cherry saplings, coral berry, Spicebush </t>
  </si>
  <si>
    <t xml:space="preserve">Box elder, sycamore, sugar maple, </t>
  </si>
  <si>
    <t>Pawpaw, sugar maple, box elder, ash</t>
  </si>
  <si>
    <t>Oak, sugar maple, hackberry, sycamore</t>
  </si>
  <si>
    <t>Sugar maple, native cane, ash, Carya, cercis, sasafrass</t>
  </si>
  <si>
    <t>Basswood, walnut, red oak, maple tulip pop</t>
  </si>
  <si>
    <t>Viburnum holly, ash sapling</t>
  </si>
  <si>
    <t>Beech, tulip poplar, elm</t>
  </si>
  <si>
    <t xml:space="preserve">Pawpaw, maple saplings, </t>
  </si>
  <si>
    <t>Maple walnut couple young oaks hackberrt</t>
  </si>
  <si>
    <t>Redbud holly ash saplings</t>
  </si>
  <si>
    <t>Tulip pop, maple, walnut,</t>
  </si>
  <si>
    <t xml:space="preserve">Maple saplings, ash saplings, jet bead? </t>
  </si>
  <si>
    <t xml:space="preserve">Maple hackberry sycamore walnut sweet gum chinquapin oak  </t>
  </si>
  <si>
    <t xml:space="preserve">Ash and maple saplings redbud </t>
  </si>
  <si>
    <t xml:space="preserve">Chinquapin oak red oak tulip poplar maple beech  </t>
  </si>
  <si>
    <t xml:space="preserve">Dogwood redbud ash and maple saplings blackberry </t>
  </si>
  <si>
    <t xml:space="preserve">Tulip poplar sugar maple walnut Osage orange chinquapin oak American elm hackberry beech red oak </t>
  </si>
  <si>
    <t xml:space="preserve">Redbud ash many maple saplings spicebush </t>
  </si>
  <si>
    <t xml:space="preserve">Tulip poplar maple walnut hackberry </t>
  </si>
  <si>
    <t xml:space="preserve">Elderberry buckeye </t>
  </si>
  <si>
    <t>Maple locust</t>
  </si>
  <si>
    <t xml:space="preserve">Pawpaw Spicebush redbud </t>
  </si>
  <si>
    <t xml:space="preserve">Pines, hackberry, maple, </t>
  </si>
  <si>
    <t>Maple and ash saplings</t>
  </si>
  <si>
    <t xml:space="preserve">Locust, maple, ash,  </t>
  </si>
  <si>
    <t>Buckeye, elderberry ash saplings, native euonymus bitternut hickory saplings</t>
  </si>
  <si>
    <t xml:space="preserve">Red and white oaks, maple, hackberry walnut, </t>
  </si>
  <si>
    <t>Spicebush, maple and ash saplings</t>
  </si>
  <si>
    <t>Maple, walnut, cherry</t>
  </si>
  <si>
    <t>Coral berry, maple saplings</t>
  </si>
  <si>
    <t>Hackberry, box elder, sugar maple</t>
  </si>
  <si>
    <t>Buckeye, sugar maple, box elder, hackberry, ash</t>
  </si>
  <si>
    <t xml:space="preserve">Maple beech tulip poplar cherry </t>
  </si>
  <si>
    <t>Maple sapling, pawpaw devils walking stivk</t>
  </si>
  <si>
    <t>Beech maple tulip pop hackberry cherry</t>
  </si>
  <si>
    <t>Ash maple saplings holly</t>
  </si>
  <si>
    <t xml:space="preserve">Cherry maple </t>
  </si>
  <si>
    <t xml:space="preserve">Dogwood </t>
  </si>
  <si>
    <t xml:space="preserve">Maple hackberry ash poplar basswood white oak am elm  </t>
  </si>
  <si>
    <t xml:space="preserve">Ash hickory and maple saplings holly  </t>
  </si>
  <si>
    <t xml:space="preserve">Maple white oak hackberry pin oak </t>
  </si>
  <si>
    <t xml:space="preserve">Redbud maple saplings Spicebush pawpaw couple ash and tulip pop saplings tiny viburnum (jap tree lilac???) </t>
  </si>
  <si>
    <t xml:space="preserve">Box elder, sycamore, pecan, oak sp, sugar maple, mulberry </t>
  </si>
  <si>
    <t xml:space="preserve">Box elder, ash, red oak, elm </t>
  </si>
  <si>
    <t xml:space="preserve">Hickory tulip pop cherry maple </t>
  </si>
  <si>
    <t>Dogwood tulip pop sapling holly</t>
  </si>
  <si>
    <t xml:space="preserve">Gum, maple, tulip pop, cherry, beech </t>
  </si>
  <si>
    <t xml:space="preserve">Catalpa, coffee tree, pawpaw, holly, </t>
  </si>
  <si>
    <t xml:space="preserve">Maple, tulip pop, hackberry, walnut </t>
  </si>
  <si>
    <t xml:space="preserve">Redbud, blackberry, maple saplings, ash saplings </t>
  </si>
  <si>
    <t xml:space="preserve">Elm hackberry maple walnut oak  </t>
  </si>
  <si>
    <t xml:space="preserve">Buckeye oak sapling box elder </t>
  </si>
  <si>
    <t xml:space="preserve">Mulberry, ash, hackberry, </t>
  </si>
  <si>
    <t>Ailanthus, buckeye, hackberry, juniper, pawpaw</t>
  </si>
  <si>
    <t>Sugar maple, box elder, hackberry, walnut,</t>
  </si>
  <si>
    <t>Elm, ash, box elder, sugar maple</t>
  </si>
  <si>
    <t xml:space="preserve">Pawpaw, box elder, ash, oak sp, sycamore, hackberry, sugar maple, Osage Orange </t>
  </si>
  <si>
    <t>Buckeye, pawpaw, cercis, sugar maple, cornus mas, box elder, ash, lindera benzoin</t>
  </si>
  <si>
    <t>White oak, sugar maple, ash, walnut, red oak</t>
  </si>
  <si>
    <t xml:space="preserve">Ash, pawpaw, maple, hackberry, cercis, oak, elm, poplar </t>
  </si>
  <si>
    <t xml:space="preserve">Hackberry cherry maple sycamore basswood </t>
  </si>
  <si>
    <t>Dogwood, maple sapling, pawpaw</t>
  </si>
  <si>
    <t xml:space="preserve">Walnut hackberry maple </t>
  </si>
  <si>
    <t xml:space="preserve">Spicebush, not many saplings at all? </t>
  </si>
  <si>
    <t>Walnut hackberry maple mulberry</t>
  </si>
  <si>
    <t xml:space="preserve">Ash saplings </t>
  </si>
  <si>
    <t>Ash, oak, butternut hickory, sugar maple, buckeye, poplar, sycamore</t>
  </si>
  <si>
    <t>Buckeye, cercis, black cherry, dogwood, juniper, hackberry, sugar maple, box elder, butternut hickory, ash, ginkgo</t>
  </si>
  <si>
    <t xml:space="preserve">Osageorange, chinkapin oak, ash, tilia, sugar maple </t>
  </si>
  <si>
    <t xml:space="preserve">Hackberry, cercis, ash, oak, maple, juniper, elm </t>
  </si>
  <si>
    <t>Oak sp, ash, sycamore</t>
  </si>
  <si>
    <t xml:space="preserve">Sugar maple, ash, juniper, cercis, butternut hickory, havkberry, tulip poplar, oak, black cherry, beech </t>
  </si>
  <si>
    <t>Ailanthus, cercis, buckeye, sugar maple, Cornus, ash, lm</t>
  </si>
  <si>
    <t xml:space="preserve">Bladdernut, juniper, lonicera, ash </t>
  </si>
  <si>
    <t>Mulberry, elm,maple</t>
  </si>
  <si>
    <t>Walnut, red oak,box elder, carya sp, ash, mulberry,prunus sp</t>
  </si>
  <si>
    <t>PLOT</t>
  </si>
  <si>
    <t>COMMON NAME</t>
  </si>
  <si>
    <t>SCIENTIFIC NAME</t>
  </si>
  <si>
    <t>QTY</t>
  </si>
  <si>
    <t>DBH(in)</t>
  </si>
  <si>
    <t>ARB2</t>
  </si>
  <si>
    <t>boxelder maple</t>
  </si>
  <si>
    <t>Acer negundo</t>
  </si>
  <si>
    <t>BAB1</t>
  </si>
  <si>
    <t>BMCD2</t>
  </si>
  <si>
    <t>BTB3</t>
  </si>
  <si>
    <t>NTB1</t>
  </si>
  <si>
    <t>NTC3</t>
  </si>
  <si>
    <t>sugar maple</t>
  </si>
  <si>
    <t>Acer saccharum</t>
  </si>
  <si>
    <t>BTA1</t>
  </si>
  <si>
    <t>BTA3</t>
  </si>
  <si>
    <t>BTA5</t>
  </si>
  <si>
    <t>DEAD</t>
  </si>
  <si>
    <t>BTB1</t>
  </si>
  <si>
    <t>BTB4</t>
  </si>
  <si>
    <t>NTB3</t>
  </si>
  <si>
    <t> </t>
  </si>
  <si>
    <t>yellow buckeye</t>
  </si>
  <si>
    <t>Aesculus flava</t>
  </si>
  <si>
    <t>Ohio buckeye</t>
  </si>
  <si>
    <t>Aesculus glabra</t>
  </si>
  <si>
    <t>2 (Split trunks)</t>
  </si>
  <si>
    <t>tree-of-heaven</t>
  </si>
  <si>
    <t>Ailanthus altissima</t>
  </si>
  <si>
    <t>pawpaw</t>
  </si>
  <si>
    <t>Asimina triloba</t>
  </si>
  <si>
    <t>American hornbeam</t>
  </si>
  <si>
    <t>Carpinus caroliniana</t>
  </si>
  <si>
    <t>biternut hickory</t>
  </si>
  <si>
    <t>Carya cordiformis</t>
  </si>
  <si>
    <t>shagbark hickory</t>
  </si>
  <si>
    <t>Carya ovata</t>
  </si>
  <si>
    <t>hackberry</t>
  </si>
  <si>
    <t>Celtis occidentalis</t>
  </si>
  <si>
    <t>eastern redbud</t>
  </si>
  <si>
    <t>Cercis canadensis</t>
  </si>
  <si>
    <t>dead Fraxinus</t>
  </si>
  <si>
    <t>dead Platanus occidentalis</t>
  </si>
  <si>
    <t>dead Prunus serotina</t>
  </si>
  <si>
    <t>American beech</t>
  </si>
  <si>
    <t>Fagus grandifolia </t>
  </si>
  <si>
    <t>Franxinus</t>
  </si>
  <si>
    <t>white ash</t>
  </si>
  <si>
    <t>Fraxinus americana</t>
  </si>
  <si>
    <t>green ash</t>
  </si>
  <si>
    <t>Fraxinus pennsylvanica</t>
  </si>
  <si>
    <t>Kentucky coffee tree</t>
  </si>
  <si>
    <t>Gymnocladus dioicus</t>
  </si>
  <si>
    <t>black walnut</t>
  </si>
  <si>
    <t>Juglans nigra</t>
  </si>
  <si>
    <t>tulip poplar</t>
  </si>
  <si>
    <t>Liriodendeon tulipifera</t>
  </si>
  <si>
    <t>osage orange</t>
  </si>
  <si>
    <t>Maclura pomifera</t>
  </si>
  <si>
    <t>white mulberry</t>
  </si>
  <si>
    <t>red mulberry</t>
  </si>
  <si>
    <t>Morus rubra</t>
  </si>
  <si>
    <t>hop-hornbeam</t>
  </si>
  <si>
    <t>Ostrya virginiana</t>
  </si>
  <si>
    <t>sycamore</t>
  </si>
  <si>
    <t>Platanus occidentalis</t>
  </si>
  <si>
    <t>American plum</t>
  </si>
  <si>
    <t>Prunus americana</t>
  </si>
  <si>
    <t>black cherry</t>
  </si>
  <si>
    <t>Prunus serotina</t>
  </si>
  <si>
    <t>white oak</t>
  </si>
  <si>
    <t>Quercus alba</t>
  </si>
  <si>
    <t>chestnut oak </t>
  </si>
  <si>
    <t>Quercus montana</t>
  </si>
  <si>
    <t>chestnut oak</t>
  </si>
  <si>
    <t>red oak</t>
  </si>
  <si>
    <t>Quercus rubra</t>
  </si>
  <si>
    <t>black locust</t>
  </si>
  <si>
    <t>Robinia pseudoacacia</t>
  </si>
  <si>
    <t>willow</t>
  </si>
  <si>
    <t>Salix sp</t>
  </si>
  <si>
    <t>sassafras</t>
  </si>
  <si>
    <t>Snag</t>
  </si>
  <si>
    <t>SNAG</t>
  </si>
  <si>
    <t>basswood</t>
  </si>
  <si>
    <t>Tilia americana</t>
  </si>
  <si>
    <t>American elm</t>
  </si>
  <si>
    <t>Ulmus americana</t>
  </si>
  <si>
    <t>slippery elm</t>
  </si>
  <si>
    <t>Ulmus rubra</t>
  </si>
  <si>
    <t>Unknown</t>
  </si>
  <si>
    <t>unknown</t>
  </si>
  <si>
    <t>SA</t>
  </si>
  <si>
    <t>Norway maple</t>
  </si>
  <si>
    <t>Acer platanoides</t>
  </si>
  <si>
    <t>devils walking stick </t>
  </si>
  <si>
    <t>Aralia spinosa</t>
  </si>
  <si>
    <t>flowering dogwood</t>
  </si>
  <si>
    <t>Cornus florida</t>
  </si>
  <si>
    <t>persimmon</t>
  </si>
  <si>
    <t>Diospyros virginiana</t>
  </si>
  <si>
    <t>beech</t>
  </si>
  <si>
    <t>Fagus americana</t>
  </si>
  <si>
    <t>blue ash </t>
  </si>
  <si>
    <t>Fraxinus quadrangulata</t>
  </si>
  <si>
    <t>holly</t>
  </si>
  <si>
    <t>Ilex americana</t>
  </si>
  <si>
    <t>American holly</t>
  </si>
  <si>
    <t>Ilex opaca</t>
  </si>
  <si>
    <t>Eastern red cedar</t>
  </si>
  <si>
    <t>Juniperus virginiana</t>
  </si>
  <si>
    <t>pear</t>
  </si>
  <si>
    <t>Pyrus</t>
  </si>
  <si>
    <t>Pyrus sp.</t>
  </si>
  <si>
    <t>European buckthorn</t>
  </si>
  <si>
    <t>Rhamnus cathartica</t>
  </si>
  <si>
    <t>staghorn sumac</t>
  </si>
  <si>
    <t>Rhus typhina</t>
  </si>
  <si>
    <t>elderberry</t>
  </si>
  <si>
    <t>Sambucus canadensis</t>
  </si>
  <si>
    <t>Sassafras albidum</t>
  </si>
  <si>
    <t>bladdernut hickory</t>
  </si>
  <si>
    <t>Staphylea trifolia?</t>
  </si>
  <si>
    <t>Ash</t>
  </si>
  <si>
    <t>Elm</t>
  </si>
  <si>
    <t>SE</t>
  </si>
  <si>
    <t>leatherleaf mahonia</t>
  </si>
  <si>
    <t>Berberis bealei</t>
  </si>
  <si>
    <t>hawthorn </t>
  </si>
  <si>
    <t>Crataegus sp.</t>
  </si>
  <si>
    <t>ginkgo</t>
  </si>
  <si>
    <t>Ginkgo biloba</t>
  </si>
  <si>
    <t>sweet gum</t>
  </si>
  <si>
    <t>Liquidambar styraciflua</t>
  </si>
  <si>
    <t>mulberry</t>
  </si>
  <si>
    <t>Ash </t>
  </si>
  <si>
    <t>SH</t>
  </si>
  <si>
    <t>burning bush</t>
  </si>
  <si>
    <t>Eunoymous alatus</t>
  </si>
  <si>
    <t>smooth hydrangea </t>
  </si>
  <si>
    <t>Hydrangea arborescens </t>
  </si>
  <si>
    <t>privet</t>
  </si>
  <si>
    <t>Ligustrum </t>
  </si>
  <si>
    <t>spice bush</t>
  </si>
  <si>
    <t>Lindera benzoin</t>
  </si>
  <si>
    <t>Amur honeysuckle</t>
  </si>
  <si>
    <t>Lonicera maackii</t>
  </si>
  <si>
    <t>honeysuckle </t>
  </si>
  <si>
    <t>mock-orange</t>
  </si>
  <si>
    <t>Philadelphus</t>
  </si>
  <si>
    <t>jetbead</t>
  </si>
  <si>
    <t>Rhodotypos scandens</t>
  </si>
  <si>
    <t>coralberry</t>
  </si>
  <si>
    <t>Symphoricarpos orbiculatus</t>
  </si>
  <si>
    <t>Blackhaw viburnum</t>
  </si>
  <si>
    <t>Viburnum prunifolium</t>
  </si>
  <si>
    <t>viburnum</t>
  </si>
  <si>
    <t>Viburnum sp</t>
  </si>
  <si>
    <t>viburnum </t>
  </si>
  <si>
    <t>Viburnum sp.</t>
  </si>
  <si>
    <t>CLASS</t>
  </si>
  <si>
    <t>TR</t>
  </si>
  <si>
    <t>Invasive Species (10)</t>
  </si>
  <si>
    <t xml:space="preserve">Early Successional Species (18) </t>
  </si>
  <si>
    <t>Intermediate Species (8)</t>
  </si>
  <si>
    <t>Climax Species (8)</t>
  </si>
  <si>
    <t>Shrub Species (8)</t>
  </si>
  <si>
    <t>Understory Species (9)</t>
  </si>
  <si>
    <t xml:space="preserve">honeysuckle </t>
  </si>
  <si>
    <t xml:space="preserve">devils walking stick </t>
  </si>
  <si>
    <t xml:space="preserve">hawthorn </t>
  </si>
  <si>
    <t xml:space="preserve">smooth hydrangea </t>
  </si>
  <si>
    <t xml:space="preserve">blue ash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</si>
</sst>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1.0"/>
      <color theme="1"/>
      <name val="Aptos Narrow"/>
      <scheme val="minor"/>
    </font>
    <font>
      <b/>
      <sz val="11.0"/>
      <color theme="1"/>
      <name val="Aptos Narrow"/>
    </font>
    <font>
      <color theme="1"/>
      <name val="Aptos Narrow"/>
      <scheme val="minor"/>
    </font>
    <font>
      <b/>
      <sz val="11.0"/>
      <color theme="1"/>
      <name val="Arial"/>
    </font>
    <font>
      <b/>
      <color theme="1"/>
      <name val="Arial"/>
    </font>
    <font>
      <color theme="1"/>
      <name val="Arial"/>
    </font>
    <font>
      <b/>
      <sz val="11.0"/>
      <color rgb="FF000000"/>
      <name val="Calibri"/>
    </font>
    <font/>
    <font>
      <b/>
      <sz val="10.0"/>
      <color rgb="FF000000"/>
      <name val="Calibri"/>
    </font>
    <font>
      <sz val="10.0"/>
      <color rgb="FF000000"/>
      <name val="Calibri"/>
    </font>
    <font>
      <b/>
      <sz val="11.0"/>
      <color theme="1"/>
      <name val="Calibri"/>
    </font>
    <font>
      <sz val="11.0"/>
      <color theme="1"/>
      <name val="Aptos Narrow"/>
    </font>
    <font>
      <sz val="9.0"/>
      <color rgb="FF000000"/>
      <name val="Calibri"/>
    </font>
    <font>
      <sz val="10.0"/>
      <color theme="1"/>
      <name val="Calibri"/>
    </font>
    <font>
      <sz val="11.0"/>
      <color rgb="FF000000"/>
      <name val="Calibri"/>
    </font>
    <font>
      <sz val="11.0"/>
      <color theme="1"/>
      <name val="Calibri"/>
    </font>
    <font>
      <sz val="11.0"/>
      <color rgb="FF000000"/>
      <name val="Aptos Narrow"/>
    </font>
    <font>
      <sz val="10.0"/>
      <color theme="1"/>
      <name val="Arial"/>
    </font>
    <font>
      <sz val="10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1CEEE"/>
        <bgColor rgb="FFF1CEEE"/>
      </patternFill>
    </fill>
    <fill>
      <patternFill patternType="solid">
        <fgColor rgb="FFFF0000"/>
        <bgColor rgb="FFFF0000"/>
      </patternFill>
    </fill>
    <fill>
      <patternFill patternType="solid">
        <fgColor rgb="FFD0CECE"/>
        <bgColor rgb="FFD0CECE"/>
      </patternFill>
    </fill>
    <fill>
      <patternFill patternType="solid">
        <fgColor rgb="FF00B0F0"/>
        <bgColor rgb="FF00B0F0"/>
      </patternFill>
    </fill>
  </fills>
  <borders count="2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1" fillId="0" fontId="6" numFmtId="0" xfId="0" applyAlignment="1" applyBorder="1" applyFont="1">
      <alignment horizontal="right" shrinkToFit="0" wrapText="1"/>
    </xf>
    <xf borderId="2" fillId="0" fontId="6" numFmtId="0" xfId="0" applyAlignment="1" applyBorder="1" applyFont="1">
      <alignment horizontal="right" shrinkToFit="0" wrapText="1"/>
    </xf>
    <xf borderId="3" fillId="0" fontId="7" numFmtId="0" xfId="0" applyBorder="1" applyFont="1"/>
    <xf borderId="4" fillId="0" fontId="7" numFmtId="0" xfId="0" applyBorder="1" applyFont="1"/>
    <xf borderId="1" fillId="0" fontId="8" numFmtId="0" xfId="0" applyAlignment="1" applyBorder="1" applyFont="1">
      <alignment horizontal="right" shrinkToFit="0" wrapText="1"/>
    </xf>
    <xf borderId="1" fillId="0" fontId="9" numFmtId="0" xfId="0" applyAlignment="1" applyBorder="1" applyFont="1">
      <alignment horizontal="right" shrinkToFit="0" wrapText="1"/>
    </xf>
    <xf borderId="2" fillId="0" fontId="10" numFmtId="0" xfId="0" applyAlignment="1" applyBorder="1" applyFont="1">
      <alignment horizontal="right" shrinkToFit="0" wrapText="1"/>
    </xf>
    <xf borderId="0" fillId="0" fontId="11" numFmtId="0" xfId="0" applyAlignment="1" applyFont="1">
      <alignment horizontal="right"/>
    </xf>
    <xf borderId="1" fillId="2" fontId="6" numFmtId="0" xfId="0" applyAlignment="1" applyBorder="1" applyFill="1" applyFont="1">
      <alignment horizontal="right" shrinkToFit="0" wrapText="1"/>
    </xf>
    <xf borderId="1" fillId="2" fontId="6" numFmtId="0" xfId="0" applyAlignment="1" applyBorder="1" applyFont="1">
      <alignment horizontal="right"/>
    </xf>
    <xf borderId="1" fillId="2" fontId="12" numFmtId="0" xfId="0" applyAlignment="1" applyBorder="1" applyFont="1">
      <alignment horizontal="right" shrinkToFit="0" wrapText="1"/>
    </xf>
    <xf borderId="1" fillId="2" fontId="9" numFmtId="0" xfId="0" applyAlignment="1" applyBorder="1" applyFont="1">
      <alignment horizontal="right" shrinkToFit="0" wrapText="1"/>
    </xf>
    <xf borderId="1" fillId="2" fontId="13" numFmtId="0" xfId="0" applyAlignment="1" applyBorder="1" applyFont="1">
      <alignment horizontal="right" shrinkToFit="0" wrapText="1"/>
    </xf>
    <xf borderId="5" fillId="2" fontId="13" numFmtId="0" xfId="0" applyAlignment="1" applyBorder="1" applyFont="1">
      <alignment horizontal="right" shrinkToFit="0" wrapText="1"/>
    </xf>
    <xf borderId="1" fillId="0" fontId="11" numFmtId="0" xfId="0" applyAlignment="1" applyBorder="1" applyFont="1">
      <alignment horizontal="right"/>
    </xf>
    <xf borderId="6" fillId="2" fontId="9" numFmtId="0" xfId="0" applyAlignment="1" applyBorder="1" applyFont="1">
      <alignment horizontal="right" shrinkToFit="0" wrapText="1"/>
    </xf>
    <xf borderId="6" fillId="2" fontId="11" numFmtId="0" xfId="0" applyAlignment="1" applyBorder="1" applyFont="1">
      <alignment horizontal="right"/>
    </xf>
    <xf borderId="1" fillId="0" fontId="14" numFmtId="0" xfId="0" applyAlignment="1" applyBorder="1" applyFont="1">
      <alignment horizontal="right"/>
    </xf>
    <xf borderId="1" fillId="0" fontId="9" numFmtId="0" xfId="0" applyAlignment="1" applyBorder="1" applyFont="1">
      <alignment horizontal="right"/>
    </xf>
    <xf borderId="1" fillId="0" fontId="15" numFmtId="0" xfId="0" applyAlignment="1" applyBorder="1" applyFont="1">
      <alignment horizontal="right"/>
    </xf>
    <xf borderId="1" fillId="3" fontId="14" numFmtId="0" xfId="0" applyAlignment="1" applyBorder="1" applyFill="1" applyFont="1">
      <alignment horizontal="right"/>
    </xf>
    <xf borderId="1" fillId="3" fontId="11" numFmtId="0" xfId="0" applyAlignment="1" applyBorder="1" applyFont="1">
      <alignment horizontal="right"/>
    </xf>
    <xf borderId="1" fillId="3" fontId="9" numFmtId="0" xfId="0" applyAlignment="1" applyBorder="1" applyFont="1">
      <alignment horizontal="right"/>
    </xf>
    <xf borderId="1" fillId="3" fontId="15" numFmtId="0" xfId="0" applyAlignment="1" applyBorder="1" applyFont="1">
      <alignment horizontal="right"/>
    </xf>
    <xf borderId="1" fillId="0" fontId="16" numFmtId="0" xfId="0" applyAlignment="1" applyBorder="1" applyFont="1">
      <alignment horizontal="right" shrinkToFit="0" wrapText="1"/>
    </xf>
    <xf borderId="1" fillId="4" fontId="14" numFmtId="0" xfId="0" applyAlignment="1" applyBorder="1" applyFill="1" applyFont="1">
      <alignment horizontal="right"/>
    </xf>
    <xf borderId="1" fillId="4" fontId="11" numFmtId="0" xfId="0" applyAlignment="1" applyBorder="1" applyFont="1">
      <alignment horizontal="right"/>
    </xf>
    <xf borderId="1" fillId="4" fontId="9" numFmtId="0" xfId="0" applyAlignment="1" applyBorder="1" applyFont="1">
      <alignment horizontal="right"/>
    </xf>
    <xf borderId="1" fillId="4" fontId="15" numFmtId="0" xfId="0" applyAlignment="1" applyBorder="1" applyFont="1">
      <alignment horizontal="right"/>
    </xf>
    <xf borderId="1" fillId="0" fontId="13" numFmtId="0" xfId="0" applyAlignment="1" applyBorder="1" applyFont="1">
      <alignment horizontal="right"/>
    </xf>
    <xf borderId="1" fillId="0" fontId="6" numFmtId="0" xfId="0" applyAlignment="1" applyBorder="1" applyFont="1">
      <alignment horizontal="right"/>
    </xf>
    <xf borderId="1" fillId="0" fontId="10" numFmtId="0" xfId="0" applyAlignment="1" applyBorder="1" applyFont="1">
      <alignment horizontal="right"/>
    </xf>
    <xf borderId="1" fillId="5" fontId="14" numFmtId="0" xfId="0" applyAlignment="1" applyBorder="1" applyFill="1" applyFont="1">
      <alignment horizontal="right"/>
    </xf>
    <xf borderId="1" fillId="5" fontId="11" numFmtId="0" xfId="0" applyAlignment="1" applyBorder="1" applyFont="1">
      <alignment horizontal="right"/>
    </xf>
    <xf borderId="1" fillId="0" fontId="1" numFmtId="0" xfId="0" applyAlignment="1" applyBorder="1" applyFont="1">
      <alignment horizontal="right"/>
    </xf>
    <xf borderId="1" fillId="2" fontId="11" numFmtId="0" xfId="0" applyAlignment="1" applyBorder="1" applyFont="1">
      <alignment horizontal="right"/>
    </xf>
    <xf borderId="1" fillId="0" fontId="14" numFmtId="0" xfId="0" applyBorder="1" applyFont="1"/>
    <xf borderId="1" fillId="0" fontId="17" numFmtId="0" xfId="0" applyBorder="1" applyFont="1"/>
    <xf borderId="2" fillId="0" fontId="17" numFmtId="0" xfId="0" applyBorder="1" applyFont="1"/>
    <xf borderId="0" fillId="0" fontId="11" numFmtId="0" xfId="0" applyFont="1"/>
    <xf borderId="2" fillId="0" fontId="14" numFmtId="0" xfId="0" applyBorder="1" applyFont="1"/>
    <xf borderId="1" fillId="0" fontId="18" numFmtId="0" xfId="0" applyBorder="1" applyFont="1"/>
    <xf borderId="0" fillId="0" fontId="14" numFmtId="0" xfId="0" applyFont="1"/>
    <xf borderId="0" fillId="0" fontId="17" numFmtId="0" xfId="0" applyFont="1"/>
    <xf borderId="1" fillId="0" fontId="11" numFmtId="0" xfId="0" applyBorder="1" applyFont="1"/>
    <xf borderId="2" fillId="0" fontId="11" numFmtId="0" xfId="0" applyBorder="1" applyFont="1"/>
    <xf borderId="4" fillId="0" fontId="17" numFmtId="0" xfId="0" applyBorder="1" applyFont="1"/>
    <xf borderId="3" fillId="0" fontId="17" numFmtId="0" xfId="0" applyBorder="1" applyFont="1"/>
    <xf borderId="7" fillId="0" fontId="14" numFmtId="0" xfId="0" applyBorder="1" applyFont="1"/>
    <xf borderId="8" fillId="0" fontId="14" numFmtId="0" xfId="0" applyBorder="1" applyFont="1"/>
    <xf borderId="9" fillId="0" fontId="14" numFmtId="0" xfId="0" applyBorder="1" applyFont="1"/>
    <xf borderId="8" fillId="0" fontId="17" numFmtId="0" xfId="0" applyBorder="1" applyFont="1"/>
    <xf borderId="9" fillId="0" fontId="17" numFmtId="0" xfId="0" applyBorder="1" applyFont="1"/>
    <xf borderId="10" fillId="0" fontId="14" numFmtId="0" xfId="0" applyBorder="1" applyFont="1"/>
    <xf borderId="11" fillId="0" fontId="14" numFmtId="0" xfId="0" applyBorder="1" applyFont="1"/>
    <xf borderId="12" fillId="0" fontId="14" numFmtId="0" xfId="0" applyBorder="1" applyFont="1"/>
    <xf borderId="13" fillId="0" fontId="14" numFmtId="0" xfId="0" applyBorder="1" applyFont="1"/>
    <xf borderId="14" fillId="0" fontId="14" numFmtId="0" xfId="0" applyBorder="1" applyFont="1"/>
    <xf borderId="15" fillId="0" fontId="14" numFmtId="0" xfId="0" applyBorder="1" applyFont="1"/>
    <xf borderId="16" fillId="0" fontId="14" numFmtId="0" xfId="0" applyBorder="1" applyFont="1"/>
    <xf borderId="8" fillId="0" fontId="18" numFmtId="0" xfId="0" applyBorder="1" applyFont="1"/>
    <xf borderId="4" fillId="0" fontId="14" numFmtId="0" xfId="0" applyBorder="1" applyFont="1"/>
    <xf borderId="3" fillId="0" fontId="14" numFmtId="0" xfId="0" applyBorder="1" applyFont="1"/>
    <xf borderId="17" fillId="0" fontId="14" numFmtId="0" xfId="0" applyBorder="1" applyFont="1"/>
    <xf borderId="18" fillId="0" fontId="14" numFmtId="0" xfId="0" applyBorder="1" applyFont="1"/>
    <xf borderId="19" fillId="0" fontId="14" numFmtId="0" xfId="0" applyBorder="1" applyFont="1"/>
    <xf borderId="20" fillId="0" fontId="14" numFmtId="0" xfId="0" applyBorder="1" applyFont="1"/>
    <xf borderId="21" fillId="0" fontId="14" numFmtId="0" xfId="0" applyBorder="1" applyFont="1"/>
    <xf borderId="0" fillId="0" fontId="18" numFmtId="0" xfId="0" applyFont="1"/>
    <xf borderId="7" fillId="0" fontId="11" numFmtId="0" xfId="0" applyBorder="1" applyFont="1"/>
  </cellXfs>
  <cellStyles count="1">
    <cellStyle xfId="0" name="Normal" builtinId="0"/>
  </cellStyles>
  <dxfs count="1">
    <dxf>
      <font>
        <i/>
        <color rgb="FF00CCFF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>
      <c r="A1" s="1" t="s">
        <v>0</v>
      </c>
    </row>
    <row r="2" ht="14.25" customHeight="1"/>
    <row r="3" ht="14.25" customHeight="1">
      <c r="A3" s="1" t="s">
        <v>1</v>
      </c>
    </row>
    <row r="4" ht="14.25" customHeight="1">
      <c r="A4" s="2" t="s">
        <v>2</v>
      </c>
    </row>
    <row r="5" ht="14.25" customHeight="1">
      <c r="A5" s="2" t="s">
        <v>3</v>
      </c>
    </row>
    <row r="6" ht="14.25" customHeight="1">
      <c r="A6" s="2" t="s">
        <v>4</v>
      </c>
    </row>
    <row r="7" ht="14.25" customHeight="1">
      <c r="A7" s="2" t="s">
        <v>5</v>
      </c>
    </row>
    <row r="8" ht="14.25" customHeight="1">
      <c r="A8" s="2" t="s">
        <v>6</v>
      </c>
    </row>
    <row r="9" ht="14.25" customHeight="1">
      <c r="A9" s="2" t="s">
        <v>7</v>
      </c>
    </row>
    <row r="10" ht="14.25" customHeight="1"/>
    <row r="11" ht="14.25" customHeight="1">
      <c r="A11" s="3" t="s">
        <v>8</v>
      </c>
    </row>
    <row r="12" ht="14.25" customHeight="1">
      <c r="A12" s="2" t="s">
        <v>9</v>
      </c>
    </row>
    <row r="13" ht="14.25" customHeight="1">
      <c r="A13" s="2" t="s">
        <v>10</v>
      </c>
    </row>
    <row r="14" ht="14.25" customHeight="1"/>
    <row r="15" ht="14.25" customHeight="1">
      <c r="A15" s="4" t="s">
        <v>11</v>
      </c>
    </row>
    <row r="16" ht="14.25" customHeight="1">
      <c r="A16" s="5" t="s">
        <v>12</v>
      </c>
    </row>
    <row r="17" ht="14.25" customHeight="1">
      <c r="A17" s="5" t="s">
        <v>13</v>
      </c>
    </row>
    <row r="18" ht="14.25" customHeight="1">
      <c r="A18" s="5" t="s">
        <v>14</v>
      </c>
    </row>
    <row r="19" ht="14.25" customHeight="1">
      <c r="A19" s="5" t="s">
        <v>15</v>
      </c>
    </row>
    <row r="20" ht="14.25" customHeight="1">
      <c r="A20" s="5" t="s">
        <v>16</v>
      </c>
    </row>
    <row r="21" ht="14.25" customHeight="1">
      <c r="A21" s="5" t="s">
        <v>17</v>
      </c>
    </row>
    <row r="22" ht="14.25" customHeight="1">
      <c r="A22" s="5" t="s">
        <v>15</v>
      </c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88"/>
    <col customWidth="1" min="2" max="30" width="8.63"/>
  </cols>
  <sheetData>
    <row r="1" ht="15.75" customHeight="1">
      <c r="A1" s="6" t="s">
        <v>18</v>
      </c>
      <c r="B1" s="7" t="s">
        <v>19</v>
      </c>
      <c r="C1" s="8"/>
      <c r="D1" s="8"/>
      <c r="E1" s="9"/>
      <c r="F1" s="10" t="s">
        <v>20</v>
      </c>
      <c r="G1" s="10" t="s">
        <v>21</v>
      </c>
      <c r="H1" s="11" t="s">
        <v>22</v>
      </c>
      <c r="I1" s="11" t="s">
        <v>22</v>
      </c>
      <c r="J1" s="12" t="s">
        <v>23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9"/>
      <c r="AC1" s="13"/>
      <c r="AD1" s="13"/>
    </row>
    <row r="2" ht="15.75" customHeight="1">
      <c r="A2" s="14" t="s">
        <v>24</v>
      </c>
      <c r="B2" s="15" t="s">
        <v>25</v>
      </c>
      <c r="C2" s="15" t="s">
        <v>26</v>
      </c>
      <c r="D2" s="15" t="s">
        <v>27</v>
      </c>
      <c r="E2" s="15" t="s">
        <v>28</v>
      </c>
      <c r="F2" s="16" t="s">
        <v>29</v>
      </c>
      <c r="G2" s="16" t="s">
        <v>29</v>
      </c>
      <c r="H2" s="17" t="s">
        <v>30</v>
      </c>
      <c r="I2" s="17" t="s">
        <v>31</v>
      </c>
      <c r="J2" s="18" t="s">
        <v>32</v>
      </c>
      <c r="K2" s="18" t="s">
        <v>33</v>
      </c>
      <c r="L2" s="18" t="s">
        <v>34</v>
      </c>
      <c r="M2" s="18" t="s">
        <v>35</v>
      </c>
      <c r="N2" s="18" t="s">
        <v>36</v>
      </c>
      <c r="O2" s="18" t="s">
        <v>37</v>
      </c>
      <c r="P2" s="18" t="s">
        <v>38</v>
      </c>
      <c r="Q2" s="18" t="s">
        <v>39</v>
      </c>
      <c r="R2" s="18" t="s">
        <v>40</v>
      </c>
      <c r="S2" s="18" t="s">
        <v>41</v>
      </c>
      <c r="T2" s="18" t="s">
        <v>42</v>
      </c>
      <c r="U2" s="19" t="s">
        <v>43</v>
      </c>
      <c r="V2" s="17" t="s">
        <v>44</v>
      </c>
      <c r="W2" s="17" t="s">
        <v>45</v>
      </c>
      <c r="X2" s="17" t="s">
        <v>46</v>
      </c>
      <c r="Y2" s="17" t="s">
        <v>47</v>
      </c>
      <c r="Z2" s="20" t="s">
        <v>48</v>
      </c>
      <c r="AA2" s="21" t="s">
        <v>49</v>
      </c>
      <c r="AB2" s="22"/>
      <c r="AC2" s="22"/>
      <c r="AD2" s="22"/>
    </row>
    <row r="3" ht="15.75" customHeight="1">
      <c r="A3" s="20" t="s">
        <v>50</v>
      </c>
      <c r="B3" s="20">
        <v>12.0</v>
      </c>
      <c r="C3" s="20">
        <v>3.0</v>
      </c>
      <c r="D3" s="20">
        <v>5.0</v>
      </c>
      <c r="E3" s="20">
        <v>7.0</v>
      </c>
      <c r="F3" s="20">
        <f t="shared" ref="F3:F66" si="1">((E3+D3+C3+B3)/4)*1.04</f>
        <v>7.02</v>
      </c>
      <c r="G3" s="20">
        <f t="shared" ref="G3:G66" si="2">100-F3</f>
        <v>92.98</v>
      </c>
      <c r="H3" s="20" t="s">
        <v>51</v>
      </c>
      <c r="I3" s="20" t="s">
        <v>52</v>
      </c>
      <c r="J3" s="20">
        <v>1.0</v>
      </c>
      <c r="K3" s="20">
        <v>2.0</v>
      </c>
      <c r="L3" s="20">
        <v>0.0</v>
      </c>
      <c r="M3" s="20">
        <v>3.0</v>
      </c>
      <c r="N3" s="20">
        <v>0.0</v>
      </c>
      <c r="O3" s="20">
        <v>4.0</v>
      </c>
      <c r="P3" s="20">
        <v>0.0</v>
      </c>
      <c r="Q3" s="20">
        <v>3.0</v>
      </c>
      <c r="R3" s="20">
        <v>0.0</v>
      </c>
      <c r="S3" s="20">
        <v>0.0</v>
      </c>
      <c r="T3" s="20">
        <v>1.0</v>
      </c>
      <c r="U3" s="20">
        <v>3.0</v>
      </c>
      <c r="V3" s="20">
        <v>3.0</v>
      </c>
      <c r="W3" s="20">
        <v>0.0</v>
      </c>
      <c r="X3" s="20">
        <v>0.0</v>
      </c>
      <c r="Y3" s="20">
        <v>2.0</v>
      </c>
      <c r="Z3" s="20">
        <f t="shared" ref="Z3:Z149" si="3">SUM(J3:X3)</f>
        <v>20</v>
      </c>
      <c r="AA3" s="20"/>
      <c r="AB3" s="20"/>
      <c r="AC3" s="20"/>
      <c r="AD3" s="20"/>
    </row>
    <row r="4" ht="15.75" customHeight="1">
      <c r="A4" s="20" t="s">
        <v>53</v>
      </c>
      <c r="B4" s="20">
        <v>3.0</v>
      </c>
      <c r="C4" s="20">
        <v>0.0</v>
      </c>
      <c r="D4" s="20">
        <v>2.0</v>
      </c>
      <c r="E4" s="20">
        <v>2.0</v>
      </c>
      <c r="F4" s="20">
        <f t="shared" si="1"/>
        <v>1.82</v>
      </c>
      <c r="G4" s="20">
        <f t="shared" si="2"/>
        <v>98.18</v>
      </c>
      <c r="H4" s="20" t="s">
        <v>54</v>
      </c>
      <c r="I4" s="20" t="s">
        <v>55</v>
      </c>
      <c r="J4" s="20">
        <v>4.0</v>
      </c>
      <c r="K4" s="20">
        <v>0.0</v>
      </c>
      <c r="L4" s="20">
        <v>1.0</v>
      </c>
      <c r="M4" s="20">
        <v>1.0</v>
      </c>
      <c r="N4" s="20">
        <v>0.0</v>
      </c>
      <c r="O4" s="20">
        <v>0.0</v>
      </c>
      <c r="P4" s="20">
        <v>0.0</v>
      </c>
      <c r="Q4" s="20">
        <v>4.0</v>
      </c>
      <c r="R4" s="20">
        <v>0.0</v>
      </c>
      <c r="S4" s="20">
        <v>0.0</v>
      </c>
      <c r="T4" s="20">
        <v>1.0</v>
      </c>
      <c r="U4" s="20">
        <v>1.0</v>
      </c>
      <c r="V4" s="20">
        <v>3.0</v>
      </c>
      <c r="W4" s="20">
        <v>0.0</v>
      </c>
      <c r="X4" s="20">
        <v>0.0</v>
      </c>
      <c r="Y4" s="20">
        <v>0.0</v>
      </c>
      <c r="Z4" s="20">
        <f t="shared" si="3"/>
        <v>15</v>
      </c>
      <c r="AA4" s="20"/>
      <c r="AB4" s="20"/>
      <c r="AC4" s="20"/>
      <c r="AD4" s="20"/>
    </row>
    <row r="5" ht="15.75" customHeight="1">
      <c r="A5" s="23" t="s">
        <v>56</v>
      </c>
      <c r="B5" s="20">
        <v>1.0</v>
      </c>
      <c r="C5" s="20">
        <v>0.0</v>
      </c>
      <c r="D5" s="20">
        <v>4.0</v>
      </c>
      <c r="E5" s="20">
        <v>5.0</v>
      </c>
      <c r="F5" s="20">
        <f t="shared" si="1"/>
        <v>2.6</v>
      </c>
      <c r="G5" s="20">
        <f t="shared" si="2"/>
        <v>97.4</v>
      </c>
      <c r="H5" s="24" t="s">
        <v>57</v>
      </c>
      <c r="I5" s="24" t="s">
        <v>58</v>
      </c>
      <c r="J5" s="20">
        <v>3.0</v>
      </c>
      <c r="K5" s="20">
        <v>0.0</v>
      </c>
      <c r="L5" s="20">
        <v>0.0</v>
      </c>
      <c r="M5" s="20">
        <v>0.0</v>
      </c>
      <c r="N5" s="20">
        <v>0.0</v>
      </c>
      <c r="O5" s="20">
        <v>0.0</v>
      </c>
      <c r="P5" s="20">
        <v>0.0</v>
      </c>
      <c r="Q5" s="25">
        <v>3.0</v>
      </c>
      <c r="R5" s="20">
        <v>0.0</v>
      </c>
      <c r="S5" s="20">
        <v>0.0</v>
      </c>
      <c r="T5" s="20">
        <v>0.0</v>
      </c>
      <c r="U5" s="20">
        <v>1.0</v>
      </c>
      <c r="V5" s="20">
        <v>3.0</v>
      </c>
      <c r="W5" s="20">
        <v>0.0</v>
      </c>
      <c r="X5" s="20">
        <v>0.0</v>
      </c>
      <c r="Y5" s="20">
        <v>1.0</v>
      </c>
      <c r="Z5" s="20">
        <f t="shared" si="3"/>
        <v>10</v>
      </c>
      <c r="AA5" s="20"/>
      <c r="AB5" s="20"/>
      <c r="AC5" s="20"/>
      <c r="AD5" s="20"/>
    </row>
    <row r="6" ht="15.75" customHeight="1">
      <c r="A6" s="23" t="s">
        <v>59</v>
      </c>
      <c r="B6" s="20">
        <v>13.0</v>
      </c>
      <c r="C6" s="20">
        <v>3.0</v>
      </c>
      <c r="D6" s="20">
        <v>4.0</v>
      </c>
      <c r="E6" s="20">
        <v>6.0</v>
      </c>
      <c r="F6" s="20">
        <f t="shared" si="1"/>
        <v>6.76</v>
      </c>
      <c r="G6" s="20">
        <f t="shared" si="2"/>
        <v>93.24</v>
      </c>
      <c r="H6" s="24" t="s">
        <v>60</v>
      </c>
      <c r="I6" s="24" t="s">
        <v>61</v>
      </c>
      <c r="J6" s="20">
        <v>1.0</v>
      </c>
      <c r="K6" s="25">
        <v>1.0</v>
      </c>
      <c r="L6" s="20">
        <v>0.0</v>
      </c>
      <c r="M6" s="20">
        <v>4.0</v>
      </c>
      <c r="N6" s="20">
        <v>0.0</v>
      </c>
      <c r="O6" s="20">
        <v>0.0</v>
      </c>
      <c r="P6" s="20">
        <v>0.0</v>
      </c>
      <c r="Q6" s="25">
        <v>4.0</v>
      </c>
      <c r="R6" s="20">
        <v>0.0</v>
      </c>
      <c r="S6" s="20">
        <v>0.0</v>
      </c>
      <c r="T6" s="20">
        <v>4.0</v>
      </c>
      <c r="U6" s="20">
        <v>2.0</v>
      </c>
      <c r="V6" s="20">
        <v>1.0</v>
      </c>
      <c r="W6" s="20">
        <v>0.0</v>
      </c>
      <c r="X6" s="20">
        <v>2.0</v>
      </c>
      <c r="Y6" s="20">
        <v>1.0</v>
      </c>
      <c r="Z6" s="20">
        <f t="shared" si="3"/>
        <v>19</v>
      </c>
      <c r="AA6" s="20"/>
      <c r="AB6" s="20">
        <v>1.0</v>
      </c>
      <c r="AC6" s="20"/>
      <c r="AD6" s="20"/>
    </row>
    <row r="7" ht="15.75" customHeight="1">
      <c r="A7" s="23" t="s">
        <v>62</v>
      </c>
      <c r="B7" s="20">
        <v>15.0</v>
      </c>
      <c r="C7" s="20">
        <v>12.0</v>
      </c>
      <c r="D7" s="20">
        <v>3.0</v>
      </c>
      <c r="E7" s="20">
        <v>20.0</v>
      </c>
      <c r="F7" s="20">
        <f t="shared" si="1"/>
        <v>13</v>
      </c>
      <c r="G7" s="20">
        <f t="shared" si="2"/>
        <v>87</v>
      </c>
      <c r="H7" s="24" t="s">
        <v>63</v>
      </c>
      <c r="I7" s="24" t="s">
        <v>64</v>
      </c>
      <c r="J7" s="25">
        <v>0.0</v>
      </c>
      <c r="K7" s="20">
        <v>0.0</v>
      </c>
      <c r="L7" s="20">
        <v>0.0</v>
      </c>
      <c r="M7" s="25">
        <v>2.0</v>
      </c>
      <c r="N7" s="20">
        <v>0.0</v>
      </c>
      <c r="O7" s="20">
        <v>0.0</v>
      </c>
      <c r="P7" s="20">
        <v>0.0</v>
      </c>
      <c r="Q7" s="25">
        <v>4.0</v>
      </c>
      <c r="R7" s="20">
        <v>0.0</v>
      </c>
      <c r="S7" s="20">
        <v>0.0</v>
      </c>
      <c r="T7" s="20">
        <v>0.0</v>
      </c>
      <c r="U7" s="20">
        <v>0.0</v>
      </c>
      <c r="V7" s="20">
        <v>1.0</v>
      </c>
      <c r="W7" s="20">
        <v>0.0</v>
      </c>
      <c r="X7" s="20">
        <v>0.0</v>
      </c>
      <c r="Y7" s="20">
        <v>0.0</v>
      </c>
      <c r="Z7" s="20">
        <f t="shared" si="3"/>
        <v>7</v>
      </c>
      <c r="AA7" s="20"/>
      <c r="AB7" s="20"/>
      <c r="AC7" s="20"/>
      <c r="AD7" s="20"/>
    </row>
    <row r="8" ht="15.75" customHeight="1">
      <c r="A8" s="23" t="s">
        <v>65</v>
      </c>
      <c r="B8" s="20">
        <v>2.0</v>
      </c>
      <c r="C8" s="20">
        <v>4.0</v>
      </c>
      <c r="D8" s="20">
        <v>0.0</v>
      </c>
      <c r="E8" s="20">
        <v>1.0</v>
      </c>
      <c r="F8" s="20">
        <f t="shared" si="1"/>
        <v>1.82</v>
      </c>
      <c r="G8" s="20">
        <f t="shared" si="2"/>
        <v>98.18</v>
      </c>
      <c r="H8" s="24" t="s">
        <v>66</v>
      </c>
      <c r="I8" s="24" t="s">
        <v>67</v>
      </c>
      <c r="J8" s="25">
        <v>3.0</v>
      </c>
      <c r="K8" s="20">
        <v>0.0</v>
      </c>
      <c r="L8" s="20">
        <v>0.0</v>
      </c>
      <c r="M8" s="25">
        <v>2.0</v>
      </c>
      <c r="N8" s="20">
        <v>2.0</v>
      </c>
      <c r="O8" s="20">
        <v>0.0</v>
      </c>
      <c r="P8" s="20">
        <v>0.0</v>
      </c>
      <c r="Q8" s="25">
        <v>3.0</v>
      </c>
      <c r="R8" s="20">
        <v>0.0</v>
      </c>
      <c r="S8" s="20">
        <v>0.0</v>
      </c>
      <c r="T8" s="20">
        <v>2.0</v>
      </c>
      <c r="U8" s="20">
        <v>2.0</v>
      </c>
      <c r="V8" s="20">
        <v>2.0</v>
      </c>
      <c r="W8" s="20">
        <v>0.0</v>
      </c>
      <c r="X8" s="20">
        <v>0.0</v>
      </c>
      <c r="Y8" s="20">
        <v>1.0</v>
      </c>
      <c r="Z8" s="20">
        <f t="shared" si="3"/>
        <v>16</v>
      </c>
      <c r="AA8" s="20"/>
      <c r="AB8" s="20"/>
      <c r="AC8" s="20"/>
      <c r="AD8" s="20"/>
    </row>
    <row r="9" ht="15.75" customHeight="1">
      <c r="A9" s="26" t="s">
        <v>68</v>
      </c>
      <c r="B9" s="27">
        <v>3.0</v>
      </c>
      <c r="C9" s="27">
        <v>8.0</v>
      </c>
      <c r="D9" s="27">
        <v>13.0</v>
      </c>
      <c r="E9" s="27">
        <v>4.0</v>
      </c>
      <c r="F9" s="27">
        <f t="shared" si="1"/>
        <v>7.28</v>
      </c>
      <c r="G9" s="27">
        <f t="shared" si="2"/>
        <v>92.72</v>
      </c>
      <c r="H9" s="28" t="s">
        <v>69</v>
      </c>
      <c r="I9" s="28" t="s">
        <v>70</v>
      </c>
      <c r="J9" s="29">
        <v>0.0</v>
      </c>
      <c r="K9" s="27">
        <v>0.0</v>
      </c>
      <c r="L9" s="27">
        <v>0.0</v>
      </c>
      <c r="M9" s="29">
        <v>3.0</v>
      </c>
      <c r="N9" s="27">
        <v>1.0</v>
      </c>
      <c r="O9" s="27">
        <v>0.0</v>
      </c>
      <c r="P9" s="27">
        <v>0.0</v>
      </c>
      <c r="Q9" s="29">
        <v>0.0</v>
      </c>
      <c r="R9" s="27">
        <v>0.0</v>
      </c>
      <c r="S9" s="27">
        <v>0.0</v>
      </c>
      <c r="T9" s="27">
        <v>0.0</v>
      </c>
      <c r="U9" s="27">
        <v>0.0</v>
      </c>
      <c r="V9" s="27">
        <v>1.0</v>
      </c>
      <c r="W9" s="27">
        <v>0.0</v>
      </c>
      <c r="X9" s="27">
        <v>0.0</v>
      </c>
      <c r="Y9" s="27"/>
      <c r="Z9" s="20">
        <f t="shared" si="3"/>
        <v>5</v>
      </c>
      <c r="AA9" s="27"/>
      <c r="AB9" s="27"/>
      <c r="AC9" s="27"/>
      <c r="AD9" s="27"/>
    </row>
    <row r="10" ht="15.75" customHeight="1">
      <c r="A10" s="23" t="s">
        <v>71</v>
      </c>
      <c r="B10" s="20">
        <v>8.0</v>
      </c>
      <c r="C10" s="20">
        <v>10.0</v>
      </c>
      <c r="D10" s="20">
        <v>5.0</v>
      </c>
      <c r="E10" s="20">
        <v>6.0</v>
      </c>
      <c r="F10" s="20">
        <f t="shared" si="1"/>
        <v>7.54</v>
      </c>
      <c r="G10" s="20">
        <f t="shared" si="2"/>
        <v>92.46</v>
      </c>
      <c r="H10" s="24" t="s">
        <v>72</v>
      </c>
      <c r="I10" s="24" t="s">
        <v>73</v>
      </c>
      <c r="J10" s="25">
        <v>1.0</v>
      </c>
      <c r="K10" s="20">
        <v>2.0</v>
      </c>
      <c r="L10" s="20">
        <v>0.0</v>
      </c>
      <c r="M10" s="25">
        <v>2.0</v>
      </c>
      <c r="N10" s="20">
        <v>0.0</v>
      </c>
      <c r="O10" s="20">
        <v>1.0</v>
      </c>
      <c r="P10" s="20">
        <v>0.0</v>
      </c>
      <c r="Q10" s="25">
        <v>4.0</v>
      </c>
      <c r="R10" s="20">
        <v>0.0</v>
      </c>
      <c r="S10" s="20">
        <v>0.0</v>
      </c>
      <c r="T10" s="20">
        <v>4.0</v>
      </c>
      <c r="U10" s="20">
        <v>3.0</v>
      </c>
      <c r="V10" s="20">
        <v>4.0</v>
      </c>
      <c r="W10" s="20">
        <v>0.0</v>
      </c>
      <c r="X10" s="20">
        <v>0.0</v>
      </c>
      <c r="Y10" s="20">
        <v>2.0</v>
      </c>
      <c r="Z10" s="20">
        <f t="shared" si="3"/>
        <v>21</v>
      </c>
      <c r="AA10" s="20"/>
      <c r="AB10" s="20"/>
      <c r="AC10" s="20"/>
      <c r="AD10" s="20"/>
    </row>
    <row r="11" ht="15.75" customHeight="1">
      <c r="A11" s="23" t="s">
        <v>74</v>
      </c>
      <c r="B11" s="20">
        <v>8.0</v>
      </c>
      <c r="C11" s="20">
        <v>13.0</v>
      </c>
      <c r="D11" s="20">
        <v>3.0</v>
      </c>
      <c r="E11" s="20">
        <v>3.0</v>
      </c>
      <c r="F11" s="20">
        <f t="shared" si="1"/>
        <v>7.02</v>
      </c>
      <c r="G11" s="20">
        <f t="shared" si="2"/>
        <v>92.98</v>
      </c>
      <c r="H11" s="24" t="s">
        <v>75</v>
      </c>
      <c r="I11" s="24" t="s">
        <v>76</v>
      </c>
      <c r="J11" s="25">
        <v>4.0</v>
      </c>
      <c r="K11" s="20">
        <v>0.0</v>
      </c>
      <c r="L11" s="20">
        <v>0.0</v>
      </c>
      <c r="M11" s="25">
        <v>2.0</v>
      </c>
      <c r="N11" s="20">
        <v>0.0</v>
      </c>
      <c r="O11" s="20">
        <v>0.0</v>
      </c>
      <c r="P11" s="20">
        <v>0.0</v>
      </c>
      <c r="Q11" s="25">
        <v>4.0</v>
      </c>
      <c r="R11" s="20">
        <v>0.0</v>
      </c>
      <c r="S11" s="20">
        <v>0.0</v>
      </c>
      <c r="T11" s="20">
        <v>0.0</v>
      </c>
      <c r="U11" s="20">
        <v>4.0</v>
      </c>
      <c r="V11" s="20">
        <v>3.0</v>
      </c>
      <c r="W11" s="20">
        <v>0.0</v>
      </c>
      <c r="X11" s="20">
        <v>0.0</v>
      </c>
      <c r="Y11" s="20">
        <v>2.0</v>
      </c>
      <c r="Z11" s="20">
        <f t="shared" si="3"/>
        <v>17</v>
      </c>
      <c r="AA11" s="20"/>
      <c r="AB11" s="20"/>
      <c r="AC11" s="20"/>
      <c r="AD11" s="20"/>
    </row>
    <row r="12" ht="15.75" customHeight="1">
      <c r="A12" s="23" t="s">
        <v>77</v>
      </c>
      <c r="B12" s="20">
        <v>1.0</v>
      </c>
      <c r="C12" s="20">
        <v>0.0</v>
      </c>
      <c r="D12" s="20">
        <v>2.0</v>
      </c>
      <c r="E12" s="20">
        <v>1.0</v>
      </c>
      <c r="F12" s="20">
        <f t="shared" si="1"/>
        <v>1.04</v>
      </c>
      <c r="G12" s="20">
        <f t="shared" si="2"/>
        <v>98.96</v>
      </c>
      <c r="H12" s="24" t="s">
        <v>78</v>
      </c>
      <c r="I12" s="24" t="s">
        <v>79</v>
      </c>
      <c r="J12" s="25">
        <v>1.0</v>
      </c>
      <c r="K12" s="20">
        <v>0.0</v>
      </c>
      <c r="L12" s="20">
        <v>0.0</v>
      </c>
      <c r="M12" s="25">
        <v>2.0</v>
      </c>
      <c r="N12" s="20">
        <v>0.0</v>
      </c>
      <c r="O12" s="20">
        <v>0.0</v>
      </c>
      <c r="P12" s="20">
        <v>0.0</v>
      </c>
      <c r="Q12" s="25">
        <v>4.0</v>
      </c>
      <c r="R12" s="20">
        <v>0.0</v>
      </c>
      <c r="S12" s="20">
        <v>0.0</v>
      </c>
      <c r="T12" s="20">
        <v>2.0</v>
      </c>
      <c r="U12" s="20">
        <v>0.0</v>
      </c>
      <c r="V12" s="20">
        <v>1.0</v>
      </c>
      <c r="W12" s="20">
        <v>0.0</v>
      </c>
      <c r="X12" s="20">
        <v>0.0</v>
      </c>
      <c r="Y12" s="20">
        <v>0.0</v>
      </c>
      <c r="Z12" s="20">
        <f t="shared" si="3"/>
        <v>10</v>
      </c>
      <c r="AA12" s="20"/>
      <c r="AB12" s="20"/>
      <c r="AC12" s="20"/>
      <c r="AD12" s="20"/>
    </row>
    <row r="13" ht="15.75" customHeight="1">
      <c r="A13" s="23" t="s">
        <v>80</v>
      </c>
      <c r="B13" s="20">
        <v>1.0</v>
      </c>
      <c r="C13" s="20">
        <v>1.0</v>
      </c>
      <c r="D13" s="20">
        <v>3.0</v>
      </c>
      <c r="E13" s="20">
        <v>0.0</v>
      </c>
      <c r="F13" s="20">
        <f t="shared" si="1"/>
        <v>1.3</v>
      </c>
      <c r="G13" s="20">
        <f t="shared" si="2"/>
        <v>98.7</v>
      </c>
      <c r="H13" s="24" t="s">
        <v>81</v>
      </c>
      <c r="I13" s="24" t="s">
        <v>82</v>
      </c>
      <c r="J13" s="25">
        <v>0.0</v>
      </c>
      <c r="K13" s="20">
        <v>1.0</v>
      </c>
      <c r="L13" s="20">
        <v>0.0</v>
      </c>
      <c r="M13" s="25">
        <v>2.0</v>
      </c>
      <c r="N13" s="20">
        <v>0.0</v>
      </c>
      <c r="O13" s="20">
        <v>0.0</v>
      </c>
      <c r="P13" s="20">
        <v>0.0</v>
      </c>
      <c r="Q13" s="25">
        <v>1.0</v>
      </c>
      <c r="R13" s="20">
        <v>0.0</v>
      </c>
      <c r="S13" s="20">
        <v>0.0</v>
      </c>
      <c r="T13" s="20">
        <v>2.0</v>
      </c>
      <c r="U13" s="20">
        <v>0.0</v>
      </c>
      <c r="V13" s="20">
        <v>1.0</v>
      </c>
      <c r="W13" s="20">
        <v>1.0</v>
      </c>
      <c r="X13" s="20">
        <v>0.0</v>
      </c>
      <c r="Y13" s="20">
        <v>0.0</v>
      </c>
      <c r="Z13" s="20">
        <f t="shared" si="3"/>
        <v>8</v>
      </c>
      <c r="AA13" s="20"/>
      <c r="AB13" s="20"/>
      <c r="AC13" s="20"/>
      <c r="AD13" s="20"/>
    </row>
    <row r="14" ht="15.75" customHeight="1">
      <c r="A14" s="23" t="s">
        <v>83</v>
      </c>
      <c r="B14" s="20">
        <v>2.0</v>
      </c>
      <c r="C14" s="20">
        <v>3.0</v>
      </c>
      <c r="D14" s="20">
        <v>7.0</v>
      </c>
      <c r="E14" s="20">
        <v>11.0</v>
      </c>
      <c r="F14" s="20">
        <f t="shared" si="1"/>
        <v>5.98</v>
      </c>
      <c r="G14" s="20">
        <f t="shared" si="2"/>
        <v>94.02</v>
      </c>
      <c r="H14" s="20" t="s">
        <v>84</v>
      </c>
      <c r="I14" s="20" t="s">
        <v>85</v>
      </c>
      <c r="J14" s="20">
        <v>0.0</v>
      </c>
      <c r="K14" s="20">
        <v>0.0</v>
      </c>
      <c r="L14" s="20">
        <v>0.0</v>
      </c>
      <c r="M14" s="20">
        <v>1.0</v>
      </c>
      <c r="N14" s="20">
        <v>2.0</v>
      </c>
      <c r="O14" s="20">
        <v>0.0</v>
      </c>
      <c r="P14" s="20">
        <v>3.0</v>
      </c>
      <c r="Q14" s="24">
        <v>3.0</v>
      </c>
      <c r="R14" s="24">
        <v>0.0</v>
      </c>
      <c r="S14" s="25">
        <v>0.0</v>
      </c>
      <c r="T14" s="25">
        <v>4.0</v>
      </c>
      <c r="U14" s="25">
        <v>0.0</v>
      </c>
      <c r="V14" s="25">
        <v>2.0</v>
      </c>
      <c r="W14" s="25">
        <v>0.0</v>
      </c>
      <c r="X14" s="25">
        <v>0.0</v>
      </c>
      <c r="Y14" s="25">
        <v>1.0</v>
      </c>
      <c r="Z14" s="20">
        <f t="shared" si="3"/>
        <v>15</v>
      </c>
      <c r="AA14" s="25"/>
      <c r="AB14" s="25"/>
      <c r="AC14" s="20"/>
      <c r="AD14" s="20"/>
    </row>
    <row r="15" ht="15.75" customHeight="1">
      <c r="A15" s="23" t="s">
        <v>86</v>
      </c>
      <c r="B15" s="20">
        <v>10.0</v>
      </c>
      <c r="C15" s="20">
        <v>8.0</v>
      </c>
      <c r="D15" s="20">
        <v>5.0</v>
      </c>
      <c r="E15" s="20">
        <v>10.0</v>
      </c>
      <c r="F15" s="20">
        <f t="shared" si="1"/>
        <v>8.58</v>
      </c>
      <c r="G15" s="20">
        <f t="shared" si="2"/>
        <v>91.42</v>
      </c>
      <c r="H15" s="24" t="s">
        <v>87</v>
      </c>
      <c r="I15" s="24" t="s">
        <v>88</v>
      </c>
      <c r="J15" s="25">
        <v>0.0</v>
      </c>
      <c r="K15" s="20">
        <v>0.0</v>
      </c>
      <c r="L15" s="20">
        <v>0.0</v>
      </c>
      <c r="M15" s="25">
        <v>1.0</v>
      </c>
      <c r="N15" s="20">
        <v>0.0</v>
      </c>
      <c r="O15" s="20">
        <v>0.0</v>
      </c>
      <c r="P15" s="20">
        <v>0.0</v>
      </c>
      <c r="Q15" s="25">
        <v>4.0</v>
      </c>
      <c r="R15" s="20">
        <v>0.0</v>
      </c>
      <c r="S15" s="20">
        <v>0.0</v>
      </c>
      <c r="T15" s="20">
        <v>2.0</v>
      </c>
      <c r="U15" s="20">
        <v>2.0</v>
      </c>
      <c r="V15" s="20">
        <v>3.0</v>
      </c>
      <c r="W15" s="20">
        <v>0.0</v>
      </c>
      <c r="X15" s="20">
        <v>0.0</v>
      </c>
      <c r="Y15" s="20">
        <v>2.0</v>
      </c>
      <c r="Z15" s="20">
        <f t="shared" si="3"/>
        <v>12</v>
      </c>
      <c r="AA15" s="20"/>
      <c r="AB15" s="20"/>
      <c r="AC15" s="20"/>
      <c r="AD15" s="20"/>
    </row>
    <row r="16" ht="15.75" customHeight="1">
      <c r="A16" s="23" t="s">
        <v>89</v>
      </c>
      <c r="B16" s="20">
        <v>7.0</v>
      </c>
      <c r="C16" s="20">
        <v>5.0</v>
      </c>
      <c r="D16" s="20">
        <v>8.0</v>
      </c>
      <c r="E16" s="20">
        <v>4.0</v>
      </c>
      <c r="F16" s="20">
        <f t="shared" si="1"/>
        <v>6.24</v>
      </c>
      <c r="G16" s="20">
        <f t="shared" si="2"/>
        <v>93.76</v>
      </c>
      <c r="H16" s="24" t="s">
        <v>90</v>
      </c>
      <c r="I16" s="24" t="s">
        <v>91</v>
      </c>
      <c r="J16" s="25">
        <v>4.0</v>
      </c>
      <c r="K16" s="20">
        <v>0.0</v>
      </c>
      <c r="L16" s="20">
        <v>0.0</v>
      </c>
      <c r="M16" s="25">
        <v>2.0</v>
      </c>
      <c r="N16" s="20">
        <v>0.0</v>
      </c>
      <c r="O16" s="20">
        <v>2.0</v>
      </c>
      <c r="P16" s="20">
        <v>0.0</v>
      </c>
      <c r="Q16" s="25">
        <v>4.0</v>
      </c>
      <c r="R16" s="20">
        <v>0.0</v>
      </c>
      <c r="S16" s="20">
        <v>0.0</v>
      </c>
      <c r="T16" s="20">
        <v>1.0</v>
      </c>
      <c r="U16" s="20">
        <v>1.0</v>
      </c>
      <c r="V16" s="20">
        <v>4.0</v>
      </c>
      <c r="W16" s="20">
        <v>0.0</v>
      </c>
      <c r="X16" s="20">
        <v>1.0</v>
      </c>
      <c r="Y16" s="20">
        <v>2.0</v>
      </c>
      <c r="Z16" s="20">
        <f t="shared" si="3"/>
        <v>19</v>
      </c>
      <c r="AA16" s="20"/>
      <c r="AB16" s="20"/>
      <c r="AC16" s="20"/>
      <c r="AD16" s="20"/>
    </row>
    <row r="17" ht="15.75" customHeight="1">
      <c r="A17" s="23" t="s">
        <v>92</v>
      </c>
      <c r="B17" s="20">
        <v>4.0</v>
      </c>
      <c r="C17" s="20">
        <v>2.0</v>
      </c>
      <c r="D17" s="20">
        <v>2.0</v>
      </c>
      <c r="E17" s="20">
        <v>8.0</v>
      </c>
      <c r="F17" s="20">
        <f t="shared" si="1"/>
        <v>4.16</v>
      </c>
      <c r="G17" s="20">
        <f t="shared" si="2"/>
        <v>95.84</v>
      </c>
      <c r="H17" s="24" t="s">
        <v>93</v>
      </c>
      <c r="I17" s="24" t="s">
        <v>79</v>
      </c>
      <c r="J17" s="25">
        <v>1.0</v>
      </c>
      <c r="K17" s="20">
        <v>0.0</v>
      </c>
      <c r="L17" s="20">
        <v>0.0</v>
      </c>
      <c r="M17" s="25">
        <v>2.0</v>
      </c>
      <c r="N17" s="20">
        <v>0.0</v>
      </c>
      <c r="O17" s="20">
        <v>0.0</v>
      </c>
      <c r="P17" s="20">
        <v>0.0</v>
      </c>
      <c r="Q17" s="25">
        <v>2.0</v>
      </c>
      <c r="R17" s="20">
        <v>0.0</v>
      </c>
      <c r="S17" s="20">
        <v>0.0</v>
      </c>
      <c r="T17" s="20">
        <v>0.0</v>
      </c>
      <c r="U17" s="20">
        <v>1.0</v>
      </c>
      <c r="V17" s="20">
        <v>4.0</v>
      </c>
      <c r="W17" s="20">
        <v>0.0</v>
      </c>
      <c r="X17" s="20">
        <v>0.0</v>
      </c>
      <c r="Y17" s="20">
        <v>2.0</v>
      </c>
      <c r="Z17" s="20">
        <f t="shared" si="3"/>
        <v>10</v>
      </c>
      <c r="AA17" s="20"/>
      <c r="AB17" s="20"/>
      <c r="AC17" s="20"/>
      <c r="AD17" s="20"/>
    </row>
    <row r="18" ht="15.75" customHeight="1">
      <c r="A18" s="23" t="s">
        <v>94</v>
      </c>
      <c r="B18" s="20">
        <v>2.0</v>
      </c>
      <c r="C18" s="20">
        <v>0.0</v>
      </c>
      <c r="D18" s="20">
        <v>3.0</v>
      </c>
      <c r="E18" s="20">
        <v>1.0</v>
      </c>
      <c r="F18" s="20">
        <f t="shared" si="1"/>
        <v>1.56</v>
      </c>
      <c r="G18" s="20">
        <f t="shared" si="2"/>
        <v>98.44</v>
      </c>
      <c r="H18" s="24" t="s">
        <v>95</v>
      </c>
      <c r="I18" s="24" t="s">
        <v>96</v>
      </c>
      <c r="J18" s="25">
        <v>0.0</v>
      </c>
      <c r="K18" s="20">
        <v>0.0</v>
      </c>
      <c r="L18" s="20">
        <v>0.0</v>
      </c>
      <c r="M18" s="25">
        <v>1.0</v>
      </c>
      <c r="N18" s="20">
        <v>0.0</v>
      </c>
      <c r="O18" s="20">
        <v>1.0</v>
      </c>
      <c r="P18" s="20">
        <v>0.0</v>
      </c>
      <c r="Q18" s="25">
        <v>1.0</v>
      </c>
      <c r="R18" s="20">
        <v>0.0</v>
      </c>
      <c r="S18" s="20">
        <v>0.0</v>
      </c>
      <c r="T18" s="20">
        <v>1.0</v>
      </c>
      <c r="U18" s="20">
        <v>0.0</v>
      </c>
      <c r="V18" s="20">
        <v>1.0</v>
      </c>
      <c r="W18" s="20">
        <v>0.0</v>
      </c>
      <c r="X18" s="20">
        <v>0.0</v>
      </c>
      <c r="Y18" s="20">
        <v>1.0</v>
      </c>
      <c r="Z18" s="20">
        <f t="shared" si="3"/>
        <v>5</v>
      </c>
      <c r="AA18" s="20"/>
      <c r="AB18" s="20"/>
      <c r="AC18" s="20"/>
      <c r="AD18" s="20"/>
    </row>
    <row r="19" ht="15.75" customHeight="1">
      <c r="A19" s="23" t="s">
        <v>97</v>
      </c>
      <c r="B19" s="20">
        <v>0.0</v>
      </c>
      <c r="C19" s="20">
        <v>2.0</v>
      </c>
      <c r="D19" s="20">
        <v>1.0</v>
      </c>
      <c r="E19" s="20">
        <v>2.0</v>
      </c>
      <c r="F19" s="20">
        <f t="shared" si="1"/>
        <v>1.3</v>
      </c>
      <c r="G19" s="20">
        <f t="shared" si="2"/>
        <v>98.7</v>
      </c>
      <c r="H19" s="24" t="s">
        <v>98</v>
      </c>
      <c r="I19" s="24" t="s">
        <v>99</v>
      </c>
      <c r="J19" s="25">
        <v>0.0</v>
      </c>
      <c r="K19" s="20">
        <v>0.0</v>
      </c>
      <c r="L19" s="20">
        <v>0.0</v>
      </c>
      <c r="M19" s="25">
        <v>2.0</v>
      </c>
      <c r="N19" s="20">
        <v>0.0</v>
      </c>
      <c r="O19" s="20">
        <v>0.0</v>
      </c>
      <c r="P19" s="20">
        <v>0.0</v>
      </c>
      <c r="Q19" s="25">
        <v>2.0</v>
      </c>
      <c r="R19" s="20">
        <v>0.0</v>
      </c>
      <c r="S19" s="20">
        <v>0.0</v>
      </c>
      <c r="T19" s="20">
        <v>4.0</v>
      </c>
      <c r="U19" s="20">
        <v>2.0</v>
      </c>
      <c r="V19" s="20">
        <v>1.0</v>
      </c>
      <c r="W19" s="20">
        <v>0.0</v>
      </c>
      <c r="X19" s="20">
        <v>0.0</v>
      </c>
      <c r="Y19" s="20">
        <v>0.0</v>
      </c>
      <c r="Z19" s="20">
        <f t="shared" si="3"/>
        <v>11</v>
      </c>
      <c r="AA19" s="20"/>
      <c r="AB19" s="20"/>
      <c r="AC19" s="20"/>
      <c r="AD19" s="20"/>
    </row>
    <row r="20" ht="15.75" customHeight="1">
      <c r="A20" s="23" t="s">
        <v>100</v>
      </c>
      <c r="B20" s="20">
        <v>3.0</v>
      </c>
      <c r="C20" s="20">
        <v>17.0</v>
      </c>
      <c r="D20" s="20">
        <v>17.0</v>
      </c>
      <c r="E20" s="20">
        <v>1.0</v>
      </c>
      <c r="F20" s="20">
        <f t="shared" si="1"/>
        <v>9.88</v>
      </c>
      <c r="G20" s="20">
        <f t="shared" si="2"/>
        <v>90.12</v>
      </c>
      <c r="H20" s="24" t="s">
        <v>101</v>
      </c>
      <c r="I20" s="24" t="s">
        <v>102</v>
      </c>
      <c r="J20" s="25">
        <v>0.0</v>
      </c>
      <c r="K20" s="20">
        <v>0.0</v>
      </c>
      <c r="L20" s="20">
        <v>0.0</v>
      </c>
      <c r="M20" s="25">
        <v>2.0</v>
      </c>
      <c r="N20" s="20">
        <v>0.0</v>
      </c>
      <c r="O20" s="20">
        <v>0.0</v>
      </c>
      <c r="P20" s="20">
        <v>3.0</v>
      </c>
      <c r="Q20" s="25">
        <v>3.0</v>
      </c>
      <c r="R20" s="20">
        <v>2.0</v>
      </c>
      <c r="S20" s="20">
        <v>0.0</v>
      </c>
      <c r="T20" s="20">
        <v>4.0</v>
      </c>
      <c r="U20" s="20">
        <v>2.0</v>
      </c>
      <c r="V20" s="20">
        <v>2.0</v>
      </c>
      <c r="W20" s="20">
        <v>0.0</v>
      </c>
      <c r="X20" s="20">
        <v>0.0</v>
      </c>
      <c r="Y20" s="20">
        <v>2.0</v>
      </c>
      <c r="Z20" s="20">
        <f t="shared" si="3"/>
        <v>18</v>
      </c>
      <c r="AA20" s="20"/>
      <c r="AB20" s="20"/>
      <c r="AC20" s="20"/>
      <c r="AD20" s="20"/>
    </row>
    <row r="21" ht="15.75" customHeight="1">
      <c r="A21" s="23" t="s">
        <v>103</v>
      </c>
      <c r="B21" s="20">
        <v>2.0</v>
      </c>
      <c r="C21" s="20">
        <v>14.0</v>
      </c>
      <c r="D21" s="20">
        <v>3.0</v>
      </c>
      <c r="E21" s="20">
        <v>4.0</v>
      </c>
      <c r="F21" s="20">
        <f t="shared" si="1"/>
        <v>5.98</v>
      </c>
      <c r="G21" s="20">
        <f t="shared" si="2"/>
        <v>94.02</v>
      </c>
      <c r="H21" s="24" t="s">
        <v>104</v>
      </c>
      <c r="I21" s="24" t="s">
        <v>105</v>
      </c>
      <c r="J21" s="25">
        <v>2.0</v>
      </c>
      <c r="K21" s="20">
        <v>0.0</v>
      </c>
      <c r="L21" s="20">
        <v>0.0</v>
      </c>
      <c r="M21" s="25">
        <v>4.0</v>
      </c>
      <c r="N21" s="20">
        <v>0.0</v>
      </c>
      <c r="O21" s="20">
        <v>0.0</v>
      </c>
      <c r="P21" s="20">
        <v>0.0</v>
      </c>
      <c r="Q21" s="25">
        <v>2.0</v>
      </c>
      <c r="R21" s="20">
        <v>0.0</v>
      </c>
      <c r="S21" s="20">
        <v>0.0</v>
      </c>
      <c r="T21" s="20">
        <v>4.0</v>
      </c>
      <c r="U21" s="20">
        <v>0.0</v>
      </c>
      <c r="V21" s="20">
        <v>2.0</v>
      </c>
      <c r="W21" s="20">
        <v>0.0</v>
      </c>
      <c r="X21" s="20">
        <v>0.0</v>
      </c>
      <c r="Y21" s="20">
        <v>2.0</v>
      </c>
      <c r="Z21" s="20">
        <f t="shared" si="3"/>
        <v>14</v>
      </c>
      <c r="AA21" s="20"/>
      <c r="AB21" s="20"/>
      <c r="AC21" s="20"/>
      <c r="AD21" s="20"/>
    </row>
    <row r="22" ht="15.75" customHeight="1">
      <c r="A22" s="23" t="s">
        <v>106</v>
      </c>
      <c r="B22" s="20">
        <v>13.0</v>
      </c>
      <c r="C22" s="20">
        <v>32.0</v>
      </c>
      <c r="D22" s="20">
        <v>24.0</v>
      </c>
      <c r="E22" s="20">
        <v>32.0</v>
      </c>
      <c r="F22" s="20">
        <f t="shared" si="1"/>
        <v>26.26</v>
      </c>
      <c r="G22" s="20">
        <f t="shared" si="2"/>
        <v>73.74</v>
      </c>
      <c r="H22" s="24" t="s">
        <v>107</v>
      </c>
      <c r="I22" s="24" t="s">
        <v>108</v>
      </c>
      <c r="J22" s="25">
        <v>0.0</v>
      </c>
      <c r="K22" s="20">
        <v>0.0</v>
      </c>
      <c r="L22" s="20">
        <v>0.0</v>
      </c>
      <c r="M22" s="25">
        <v>4.0</v>
      </c>
      <c r="N22" s="20">
        <v>0.0</v>
      </c>
      <c r="O22" s="20">
        <v>0.0</v>
      </c>
      <c r="P22" s="20">
        <v>0.0</v>
      </c>
      <c r="Q22" s="25">
        <v>2.0</v>
      </c>
      <c r="R22" s="20">
        <v>0.0</v>
      </c>
      <c r="S22" s="20">
        <v>0.0</v>
      </c>
      <c r="T22" s="20">
        <v>1.0</v>
      </c>
      <c r="U22" s="20">
        <v>0.0</v>
      </c>
      <c r="V22" s="20">
        <v>2.0</v>
      </c>
      <c r="W22" s="20">
        <v>0.0</v>
      </c>
      <c r="X22" s="20">
        <v>0.0</v>
      </c>
      <c r="Y22" s="20">
        <v>3.0</v>
      </c>
      <c r="Z22" s="20">
        <f t="shared" si="3"/>
        <v>9</v>
      </c>
      <c r="AA22" s="20"/>
      <c r="AB22" s="20"/>
      <c r="AC22" s="20"/>
      <c r="AD22" s="20"/>
    </row>
    <row r="23" ht="15.75" customHeight="1">
      <c r="A23" s="23" t="s">
        <v>109</v>
      </c>
      <c r="B23" s="20">
        <v>0.0</v>
      </c>
      <c r="C23" s="20">
        <v>0.0</v>
      </c>
      <c r="D23" s="20">
        <v>2.0</v>
      </c>
      <c r="E23" s="20">
        <v>7.0</v>
      </c>
      <c r="F23" s="20">
        <f t="shared" si="1"/>
        <v>2.34</v>
      </c>
      <c r="G23" s="20">
        <f t="shared" si="2"/>
        <v>97.66</v>
      </c>
      <c r="H23" s="24" t="s">
        <v>110</v>
      </c>
      <c r="I23" s="24" t="s">
        <v>111</v>
      </c>
      <c r="J23" s="25">
        <v>3.0</v>
      </c>
      <c r="K23" s="20">
        <v>0.0</v>
      </c>
      <c r="L23" s="20">
        <v>0.0</v>
      </c>
      <c r="M23" s="25">
        <v>4.0</v>
      </c>
      <c r="N23" s="20">
        <v>0.0</v>
      </c>
      <c r="O23" s="20">
        <v>1.0</v>
      </c>
      <c r="P23" s="20">
        <v>0.0</v>
      </c>
      <c r="Q23" s="25">
        <v>2.0</v>
      </c>
      <c r="R23" s="20">
        <v>0.0</v>
      </c>
      <c r="S23" s="20">
        <v>0.0</v>
      </c>
      <c r="T23" s="20">
        <v>2.0</v>
      </c>
      <c r="U23" s="20">
        <v>3.0</v>
      </c>
      <c r="V23" s="20">
        <v>3.0</v>
      </c>
      <c r="W23" s="20">
        <v>0.0</v>
      </c>
      <c r="X23" s="20">
        <v>0.0</v>
      </c>
      <c r="Y23" s="20">
        <v>1.0</v>
      </c>
      <c r="Z23" s="20">
        <f t="shared" si="3"/>
        <v>18</v>
      </c>
      <c r="AA23" s="20"/>
      <c r="AB23" s="20"/>
      <c r="AC23" s="20"/>
      <c r="AD23" s="20"/>
    </row>
    <row r="24" ht="15.75" customHeight="1">
      <c r="A24" s="23" t="s">
        <v>112</v>
      </c>
      <c r="B24" s="20">
        <v>36.0</v>
      </c>
      <c r="C24" s="20">
        <v>28.0</v>
      </c>
      <c r="D24" s="20">
        <v>34.0</v>
      </c>
      <c r="E24" s="20">
        <v>53.0</v>
      </c>
      <c r="F24" s="20">
        <f t="shared" si="1"/>
        <v>39.26</v>
      </c>
      <c r="G24" s="20">
        <f t="shared" si="2"/>
        <v>60.74</v>
      </c>
      <c r="H24" s="24" t="s">
        <v>113</v>
      </c>
      <c r="I24" s="24" t="s">
        <v>114</v>
      </c>
      <c r="J24" s="25">
        <v>4.0</v>
      </c>
      <c r="K24" s="20">
        <v>0.0</v>
      </c>
      <c r="L24" s="20">
        <v>0.0</v>
      </c>
      <c r="M24" s="25">
        <v>4.0</v>
      </c>
      <c r="N24" s="20">
        <v>0.0</v>
      </c>
      <c r="O24" s="20">
        <v>0.0</v>
      </c>
      <c r="P24" s="20">
        <v>0.0</v>
      </c>
      <c r="Q24" s="25">
        <v>3.0</v>
      </c>
      <c r="R24" s="20">
        <v>0.0</v>
      </c>
      <c r="S24" s="20">
        <v>0.0</v>
      </c>
      <c r="T24" s="20">
        <v>0.0</v>
      </c>
      <c r="U24" s="20">
        <v>0.0</v>
      </c>
      <c r="V24" s="20">
        <v>1.0</v>
      </c>
      <c r="W24" s="20">
        <v>0.0</v>
      </c>
      <c r="X24" s="20">
        <v>0.0</v>
      </c>
      <c r="Y24" s="20"/>
      <c r="Z24" s="20">
        <f t="shared" si="3"/>
        <v>12</v>
      </c>
      <c r="AA24" s="20"/>
      <c r="AB24" s="20"/>
      <c r="AC24" s="20"/>
      <c r="AD24" s="20"/>
    </row>
    <row r="25" ht="15.75" customHeight="1">
      <c r="A25" s="23" t="s">
        <v>115</v>
      </c>
      <c r="B25" s="20">
        <v>80.0</v>
      </c>
      <c r="C25" s="20">
        <v>29.0</v>
      </c>
      <c r="D25" s="20">
        <v>32.0</v>
      </c>
      <c r="E25" s="20">
        <v>94.0</v>
      </c>
      <c r="F25" s="20">
        <f t="shared" si="1"/>
        <v>61.1</v>
      </c>
      <c r="G25" s="20">
        <f t="shared" si="2"/>
        <v>38.9</v>
      </c>
      <c r="H25" s="24" t="s">
        <v>116</v>
      </c>
      <c r="I25" s="24" t="s">
        <v>117</v>
      </c>
      <c r="J25" s="25">
        <v>0.0</v>
      </c>
      <c r="K25" s="20">
        <v>0.0</v>
      </c>
      <c r="L25" s="20">
        <v>0.0</v>
      </c>
      <c r="M25" s="25">
        <v>4.0</v>
      </c>
      <c r="N25" s="20">
        <v>0.0</v>
      </c>
      <c r="O25" s="20">
        <v>0.0</v>
      </c>
      <c r="P25" s="20">
        <v>0.0</v>
      </c>
      <c r="Q25" s="25">
        <v>1.0</v>
      </c>
      <c r="R25" s="20">
        <v>0.0</v>
      </c>
      <c r="S25" s="20">
        <v>0.0</v>
      </c>
      <c r="T25" s="20">
        <v>4.0</v>
      </c>
      <c r="U25" s="20">
        <v>0.0</v>
      </c>
      <c r="V25" s="20">
        <v>1.0</v>
      </c>
      <c r="W25" s="20">
        <v>0.0</v>
      </c>
      <c r="X25" s="20">
        <v>0.0</v>
      </c>
      <c r="Y25" s="20"/>
      <c r="Z25" s="20">
        <f t="shared" si="3"/>
        <v>10</v>
      </c>
      <c r="AA25" s="20"/>
      <c r="AB25" s="20"/>
      <c r="AC25" s="20"/>
      <c r="AD25" s="20"/>
    </row>
    <row r="26" ht="15.75" customHeight="1">
      <c r="A26" s="23" t="s">
        <v>118</v>
      </c>
      <c r="B26" s="20">
        <v>2.0</v>
      </c>
      <c r="C26" s="20">
        <v>8.0</v>
      </c>
      <c r="D26" s="20">
        <v>2.0</v>
      </c>
      <c r="E26" s="20">
        <v>2.0</v>
      </c>
      <c r="F26" s="20">
        <f t="shared" si="1"/>
        <v>3.64</v>
      </c>
      <c r="G26" s="20">
        <f t="shared" si="2"/>
        <v>96.36</v>
      </c>
      <c r="H26" s="24" t="s">
        <v>119</v>
      </c>
      <c r="I26" s="24" t="s">
        <v>120</v>
      </c>
      <c r="J26" s="25">
        <v>0.0</v>
      </c>
      <c r="K26" s="20">
        <v>2.0</v>
      </c>
      <c r="L26" s="20">
        <v>0.0</v>
      </c>
      <c r="M26" s="25">
        <v>3.0</v>
      </c>
      <c r="N26" s="20">
        <v>0.0</v>
      </c>
      <c r="O26" s="20">
        <v>0.0</v>
      </c>
      <c r="P26" s="20">
        <v>0.0</v>
      </c>
      <c r="Q26" s="25">
        <v>2.0</v>
      </c>
      <c r="R26" s="20">
        <v>0.0</v>
      </c>
      <c r="S26" s="20">
        <v>0.0</v>
      </c>
      <c r="T26" s="20">
        <v>4.0</v>
      </c>
      <c r="U26" s="20">
        <v>0.0</v>
      </c>
      <c r="V26" s="20">
        <v>2.0</v>
      </c>
      <c r="W26" s="20">
        <v>0.0</v>
      </c>
      <c r="X26" s="20">
        <v>0.0</v>
      </c>
      <c r="Y26" s="20">
        <v>1.0</v>
      </c>
      <c r="Z26" s="20">
        <f t="shared" si="3"/>
        <v>13</v>
      </c>
      <c r="AA26" s="20"/>
      <c r="AB26" s="20"/>
      <c r="AC26" s="20"/>
      <c r="AD26" s="20"/>
    </row>
    <row r="27" ht="15.75" customHeight="1">
      <c r="A27" s="23" t="s">
        <v>121</v>
      </c>
      <c r="B27" s="20">
        <v>13.0</v>
      </c>
      <c r="C27" s="20">
        <v>7.0</v>
      </c>
      <c r="D27" s="20">
        <v>2.0</v>
      </c>
      <c r="E27" s="20">
        <v>5.0</v>
      </c>
      <c r="F27" s="20">
        <f t="shared" si="1"/>
        <v>7.02</v>
      </c>
      <c r="G27" s="20">
        <f t="shared" si="2"/>
        <v>92.98</v>
      </c>
      <c r="H27" s="24" t="s">
        <v>122</v>
      </c>
      <c r="I27" s="24" t="s">
        <v>123</v>
      </c>
      <c r="J27" s="25">
        <v>2.0</v>
      </c>
      <c r="K27" s="20">
        <v>0.0</v>
      </c>
      <c r="L27" s="20">
        <v>0.0</v>
      </c>
      <c r="M27" s="25">
        <v>1.0</v>
      </c>
      <c r="N27" s="20">
        <v>0.0</v>
      </c>
      <c r="O27" s="20">
        <v>0.0</v>
      </c>
      <c r="P27" s="20">
        <v>0.0</v>
      </c>
      <c r="Q27" s="25">
        <v>3.0</v>
      </c>
      <c r="R27" s="20">
        <v>0.0</v>
      </c>
      <c r="S27" s="20">
        <v>0.0</v>
      </c>
      <c r="T27" s="20">
        <v>3.0</v>
      </c>
      <c r="U27" s="20">
        <v>0.0</v>
      </c>
      <c r="V27" s="20">
        <v>2.0</v>
      </c>
      <c r="W27" s="20">
        <v>0.0</v>
      </c>
      <c r="X27" s="20">
        <v>4.0</v>
      </c>
      <c r="Y27" s="20"/>
      <c r="Z27" s="20">
        <f t="shared" si="3"/>
        <v>15</v>
      </c>
      <c r="AA27" s="20"/>
      <c r="AB27" s="20"/>
      <c r="AC27" s="20"/>
      <c r="AD27" s="20"/>
    </row>
    <row r="28" ht="15.75" customHeight="1">
      <c r="A28" s="23" t="s">
        <v>124</v>
      </c>
      <c r="B28" s="20">
        <v>2.0</v>
      </c>
      <c r="C28" s="20">
        <v>1.0</v>
      </c>
      <c r="D28" s="20">
        <v>3.0</v>
      </c>
      <c r="E28" s="20">
        <v>2.0</v>
      </c>
      <c r="F28" s="20">
        <f t="shared" si="1"/>
        <v>2.08</v>
      </c>
      <c r="G28" s="20">
        <f t="shared" si="2"/>
        <v>97.92</v>
      </c>
      <c r="H28" s="24" t="s">
        <v>125</v>
      </c>
      <c r="I28" s="24" t="s">
        <v>126</v>
      </c>
      <c r="J28" s="25">
        <v>2.0</v>
      </c>
      <c r="K28" s="20">
        <v>0.0</v>
      </c>
      <c r="L28" s="20">
        <v>0.0</v>
      </c>
      <c r="M28" s="25">
        <v>2.0</v>
      </c>
      <c r="N28" s="20">
        <v>0.0</v>
      </c>
      <c r="O28" s="20">
        <v>0.0</v>
      </c>
      <c r="P28" s="20">
        <v>0.0</v>
      </c>
      <c r="Q28" s="25">
        <v>3.0</v>
      </c>
      <c r="R28" s="20">
        <v>0.0</v>
      </c>
      <c r="S28" s="20">
        <v>0.0</v>
      </c>
      <c r="T28" s="20">
        <v>1.0</v>
      </c>
      <c r="U28" s="20">
        <v>1.0</v>
      </c>
      <c r="V28" s="20">
        <v>2.0</v>
      </c>
      <c r="W28" s="20">
        <v>0.0</v>
      </c>
      <c r="X28" s="20">
        <v>0.0</v>
      </c>
      <c r="Y28" s="20">
        <v>1.0</v>
      </c>
      <c r="Z28" s="20">
        <f t="shared" si="3"/>
        <v>11</v>
      </c>
      <c r="AA28" s="20"/>
      <c r="AB28" s="20"/>
      <c r="AC28" s="20"/>
      <c r="AD28" s="20"/>
    </row>
    <row r="29" ht="15.75" customHeight="1">
      <c r="A29" s="23" t="s">
        <v>127</v>
      </c>
      <c r="B29" s="20">
        <v>3.0</v>
      </c>
      <c r="C29" s="20">
        <v>2.0</v>
      </c>
      <c r="D29" s="20">
        <v>0.0</v>
      </c>
      <c r="E29" s="20">
        <v>5.0</v>
      </c>
      <c r="F29" s="20">
        <f t="shared" si="1"/>
        <v>2.6</v>
      </c>
      <c r="G29" s="20">
        <f t="shared" si="2"/>
        <v>97.4</v>
      </c>
      <c r="H29" s="24" t="s">
        <v>128</v>
      </c>
      <c r="I29" s="24" t="s">
        <v>129</v>
      </c>
      <c r="J29" s="25">
        <v>0.0</v>
      </c>
      <c r="K29" s="20">
        <v>0.0</v>
      </c>
      <c r="L29" s="20">
        <v>0.0</v>
      </c>
      <c r="M29" s="25">
        <v>2.0</v>
      </c>
      <c r="N29" s="20">
        <v>0.0</v>
      </c>
      <c r="O29" s="20">
        <v>0.0</v>
      </c>
      <c r="P29" s="20">
        <v>0.0</v>
      </c>
      <c r="Q29" s="25">
        <v>4.0</v>
      </c>
      <c r="R29" s="20">
        <v>0.0</v>
      </c>
      <c r="S29" s="20">
        <v>0.0</v>
      </c>
      <c r="T29" s="20">
        <v>1.0</v>
      </c>
      <c r="U29" s="20">
        <v>0.0</v>
      </c>
      <c r="V29" s="20">
        <v>0.0</v>
      </c>
      <c r="W29" s="20">
        <v>0.0</v>
      </c>
      <c r="X29" s="20">
        <v>0.0</v>
      </c>
      <c r="Y29" s="20">
        <v>0.0</v>
      </c>
      <c r="Z29" s="20">
        <f t="shared" si="3"/>
        <v>7</v>
      </c>
      <c r="AA29" s="20">
        <v>0.0</v>
      </c>
      <c r="AB29" s="20">
        <v>0.0</v>
      </c>
      <c r="AC29" s="20"/>
      <c r="AD29" s="20"/>
    </row>
    <row r="30" ht="15.75" customHeight="1">
      <c r="A30" s="23" t="s">
        <v>130</v>
      </c>
      <c r="B30" s="20">
        <v>5.0</v>
      </c>
      <c r="C30" s="20">
        <v>3.0</v>
      </c>
      <c r="D30" s="20">
        <v>3.0</v>
      </c>
      <c r="E30" s="20">
        <v>1.0</v>
      </c>
      <c r="F30" s="20">
        <f t="shared" si="1"/>
        <v>3.12</v>
      </c>
      <c r="G30" s="20">
        <f t="shared" si="2"/>
        <v>96.88</v>
      </c>
      <c r="H30" s="24" t="s">
        <v>131</v>
      </c>
      <c r="I30" s="24" t="s">
        <v>132</v>
      </c>
      <c r="J30" s="25">
        <v>0.0</v>
      </c>
      <c r="K30" s="20">
        <v>0.0</v>
      </c>
      <c r="L30" s="20">
        <v>0.0</v>
      </c>
      <c r="M30" s="25">
        <v>2.0</v>
      </c>
      <c r="N30" s="20">
        <v>0.0</v>
      </c>
      <c r="O30" s="20">
        <v>0.0</v>
      </c>
      <c r="P30" s="20">
        <v>0.0</v>
      </c>
      <c r="Q30" s="25">
        <v>3.0</v>
      </c>
      <c r="R30" s="20">
        <v>0.0</v>
      </c>
      <c r="S30" s="20">
        <v>0.0</v>
      </c>
      <c r="T30" s="20">
        <v>1.0</v>
      </c>
      <c r="U30" s="20">
        <v>1.0</v>
      </c>
      <c r="V30" s="20">
        <v>1.0</v>
      </c>
      <c r="W30" s="20">
        <v>0.0</v>
      </c>
      <c r="X30" s="20">
        <v>0.0</v>
      </c>
      <c r="Y30" s="20">
        <v>1.0</v>
      </c>
      <c r="Z30" s="20">
        <f t="shared" si="3"/>
        <v>8</v>
      </c>
      <c r="AA30" s="20"/>
      <c r="AB30" s="20"/>
      <c r="AC30" s="20"/>
      <c r="AD30" s="20"/>
    </row>
    <row r="31" ht="15.75" customHeight="1">
      <c r="A31" s="23" t="s">
        <v>133</v>
      </c>
      <c r="B31" s="20"/>
      <c r="C31" s="20">
        <v>17.0</v>
      </c>
      <c r="D31" s="20">
        <v>24.0</v>
      </c>
      <c r="E31" s="20">
        <v>7.0</v>
      </c>
      <c r="F31" s="20">
        <f t="shared" si="1"/>
        <v>12.48</v>
      </c>
      <c r="G31" s="20">
        <f t="shared" si="2"/>
        <v>87.52</v>
      </c>
      <c r="H31" s="24" t="s">
        <v>134</v>
      </c>
      <c r="I31" s="24" t="s">
        <v>135</v>
      </c>
      <c r="J31" s="25">
        <v>0.0</v>
      </c>
      <c r="K31" s="20">
        <v>0.0</v>
      </c>
      <c r="L31" s="20">
        <v>0.0</v>
      </c>
      <c r="M31" s="25">
        <v>1.0</v>
      </c>
      <c r="N31" s="20">
        <v>0.0</v>
      </c>
      <c r="O31" s="20">
        <v>0.0</v>
      </c>
      <c r="P31" s="20">
        <v>0.0</v>
      </c>
      <c r="Q31" s="25">
        <v>2.0</v>
      </c>
      <c r="R31" s="20">
        <v>0.0</v>
      </c>
      <c r="S31" s="20">
        <v>0.0</v>
      </c>
      <c r="T31" s="20">
        <v>1.0</v>
      </c>
      <c r="U31" s="20">
        <v>0.0</v>
      </c>
      <c r="V31" s="20">
        <v>2.0</v>
      </c>
      <c r="W31" s="20">
        <v>0.0</v>
      </c>
      <c r="X31" s="20">
        <v>4.0</v>
      </c>
      <c r="Y31" s="20">
        <v>1.0</v>
      </c>
      <c r="Z31" s="20">
        <f t="shared" si="3"/>
        <v>10</v>
      </c>
      <c r="AA31" s="20"/>
      <c r="AB31" s="20"/>
      <c r="AC31" s="20"/>
      <c r="AD31" s="20"/>
    </row>
    <row r="32" ht="15.75" customHeight="1">
      <c r="A32" s="23" t="s">
        <v>136</v>
      </c>
      <c r="B32" s="20">
        <v>6.0</v>
      </c>
      <c r="C32" s="20">
        <v>4.0</v>
      </c>
      <c r="D32" s="20">
        <v>0.0</v>
      </c>
      <c r="E32" s="20">
        <v>3.0</v>
      </c>
      <c r="F32" s="20">
        <f t="shared" si="1"/>
        <v>3.38</v>
      </c>
      <c r="G32" s="20">
        <f t="shared" si="2"/>
        <v>96.62</v>
      </c>
      <c r="H32" s="24" t="s">
        <v>137</v>
      </c>
      <c r="I32" s="24" t="s">
        <v>138</v>
      </c>
      <c r="J32" s="25">
        <v>3.0</v>
      </c>
      <c r="K32" s="20">
        <v>1.0</v>
      </c>
      <c r="L32" s="20">
        <v>0.0</v>
      </c>
      <c r="M32" s="25">
        <v>2.0</v>
      </c>
      <c r="N32" s="20">
        <v>0.0</v>
      </c>
      <c r="O32" s="20">
        <v>0.0</v>
      </c>
      <c r="P32" s="20">
        <v>0.0</v>
      </c>
      <c r="Q32" s="25">
        <v>1.0</v>
      </c>
      <c r="R32" s="20">
        <v>0.0</v>
      </c>
      <c r="S32" s="20">
        <v>0.0</v>
      </c>
      <c r="T32" s="20">
        <v>1.0</v>
      </c>
      <c r="U32" s="20">
        <v>0.0</v>
      </c>
      <c r="V32" s="20">
        <v>2.0</v>
      </c>
      <c r="W32" s="20">
        <v>0.0</v>
      </c>
      <c r="X32" s="20">
        <v>1.0</v>
      </c>
      <c r="Y32" s="20">
        <v>2.0</v>
      </c>
      <c r="Z32" s="20">
        <f t="shared" si="3"/>
        <v>11</v>
      </c>
      <c r="AA32" s="20"/>
      <c r="AB32" s="20"/>
      <c r="AC32" s="20"/>
      <c r="AD32" s="20"/>
    </row>
    <row r="33" ht="15.75" customHeight="1">
      <c r="A33" s="23" t="s">
        <v>139</v>
      </c>
      <c r="B33" s="20">
        <v>3.0</v>
      </c>
      <c r="C33" s="20">
        <v>3.0</v>
      </c>
      <c r="D33" s="20">
        <v>4.0</v>
      </c>
      <c r="E33" s="20">
        <v>0.0</v>
      </c>
      <c r="F33" s="20">
        <f t="shared" si="1"/>
        <v>2.6</v>
      </c>
      <c r="G33" s="20">
        <f t="shared" si="2"/>
        <v>97.4</v>
      </c>
      <c r="H33" s="24" t="s">
        <v>140</v>
      </c>
      <c r="I33" s="24" t="s">
        <v>141</v>
      </c>
      <c r="J33" s="25">
        <v>1.0</v>
      </c>
      <c r="K33" s="20">
        <v>0.0</v>
      </c>
      <c r="L33" s="20">
        <v>0.0</v>
      </c>
      <c r="M33" s="25">
        <v>0.0</v>
      </c>
      <c r="N33" s="20">
        <v>0.0</v>
      </c>
      <c r="O33" s="20">
        <v>4.0</v>
      </c>
      <c r="P33" s="20">
        <v>0.0</v>
      </c>
      <c r="Q33" s="25">
        <v>2.0</v>
      </c>
      <c r="R33" s="20">
        <v>0.0</v>
      </c>
      <c r="S33" s="20">
        <v>0.0</v>
      </c>
      <c r="T33" s="20">
        <v>0.0</v>
      </c>
      <c r="U33" s="20">
        <v>0.0</v>
      </c>
      <c r="V33" s="20">
        <v>2.0</v>
      </c>
      <c r="W33" s="20">
        <v>0.0</v>
      </c>
      <c r="X33" s="20">
        <v>1.0</v>
      </c>
      <c r="Y33" s="20">
        <v>1.0</v>
      </c>
      <c r="Z33" s="20">
        <f t="shared" si="3"/>
        <v>10</v>
      </c>
      <c r="AA33" s="20"/>
      <c r="AB33" s="20"/>
      <c r="AC33" s="20"/>
      <c r="AD33" s="20"/>
    </row>
    <row r="34" ht="15.75" customHeight="1">
      <c r="A34" s="23" t="s">
        <v>142</v>
      </c>
      <c r="B34" s="20">
        <v>4.0</v>
      </c>
      <c r="C34" s="20">
        <v>1.0</v>
      </c>
      <c r="D34" s="20">
        <v>4.0</v>
      </c>
      <c r="E34" s="20">
        <v>4.0</v>
      </c>
      <c r="F34" s="20">
        <f t="shared" si="1"/>
        <v>3.38</v>
      </c>
      <c r="G34" s="20">
        <f t="shared" si="2"/>
        <v>96.62</v>
      </c>
      <c r="H34" s="24" t="s">
        <v>143</v>
      </c>
      <c r="I34" s="24" t="s">
        <v>144</v>
      </c>
      <c r="J34" s="25">
        <v>0.0</v>
      </c>
      <c r="K34" s="20">
        <v>0.0</v>
      </c>
      <c r="L34" s="20">
        <v>0.0</v>
      </c>
      <c r="M34" s="25">
        <v>1.0</v>
      </c>
      <c r="N34" s="20">
        <v>0.0</v>
      </c>
      <c r="O34" s="20">
        <v>3.0</v>
      </c>
      <c r="P34" s="20">
        <v>0.0</v>
      </c>
      <c r="Q34" s="25">
        <v>4.0</v>
      </c>
      <c r="R34" s="20">
        <v>0.0</v>
      </c>
      <c r="S34" s="20">
        <v>0.0</v>
      </c>
      <c r="T34" s="20">
        <v>2.0</v>
      </c>
      <c r="U34" s="20">
        <v>0.0</v>
      </c>
      <c r="V34" s="20">
        <v>2.0</v>
      </c>
      <c r="W34" s="20">
        <v>0.0</v>
      </c>
      <c r="X34" s="20">
        <v>0.0</v>
      </c>
      <c r="Y34" s="20"/>
      <c r="Z34" s="20">
        <f t="shared" si="3"/>
        <v>12</v>
      </c>
      <c r="AA34" s="20"/>
      <c r="AB34" s="20"/>
      <c r="AC34" s="20"/>
      <c r="AD34" s="20"/>
    </row>
    <row r="35" ht="15.75" customHeight="1">
      <c r="A35" s="23" t="s">
        <v>145</v>
      </c>
      <c r="B35" s="20">
        <v>5.0</v>
      </c>
      <c r="C35" s="20">
        <v>0.0</v>
      </c>
      <c r="D35" s="20">
        <v>1.0</v>
      </c>
      <c r="E35" s="20">
        <v>5.0</v>
      </c>
      <c r="F35" s="20">
        <f t="shared" si="1"/>
        <v>2.86</v>
      </c>
      <c r="G35" s="20">
        <f t="shared" si="2"/>
        <v>97.14</v>
      </c>
      <c r="H35" s="24" t="s">
        <v>146</v>
      </c>
      <c r="I35" s="24" t="s">
        <v>147</v>
      </c>
      <c r="J35" s="25">
        <v>0.0</v>
      </c>
      <c r="K35" s="20">
        <v>0.0</v>
      </c>
      <c r="L35" s="20">
        <v>0.0</v>
      </c>
      <c r="M35" s="25">
        <v>1.0</v>
      </c>
      <c r="N35" s="20">
        <v>0.0</v>
      </c>
      <c r="O35" s="20">
        <v>2.0</v>
      </c>
      <c r="P35" s="20">
        <v>0.0</v>
      </c>
      <c r="Q35" s="25">
        <v>4.0</v>
      </c>
      <c r="R35" s="20">
        <v>0.0</v>
      </c>
      <c r="S35" s="20">
        <v>0.0</v>
      </c>
      <c r="T35" s="20">
        <v>1.0</v>
      </c>
      <c r="U35" s="20">
        <v>1.0</v>
      </c>
      <c r="V35" s="20">
        <v>0.0</v>
      </c>
      <c r="W35" s="20">
        <v>0.0</v>
      </c>
      <c r="X35" s="20">
        <v>0.0</v>
      </c>
      <c r="Y35" s="20">
        <v>0.0</v>
      </c>
      <c r="Z35" s="20">
        <f t="shared" si="3"/>
        <v>9</v>
      </c>
      <c r="AA35" s="20"/>
      <c r="AB35" s="20"/>
      <c r="AC35" s="20"/>
      <c r="AD35" s="20"/>
    </row>
    <row r="36" ht="15.75" customHeight="1">
      <c r="A36" s="23" t="s">
        <v>148</v>
      </c>
      <c r="B36" s="20">
        <v>50.0</v>
      </c>
      <c r="C36" s="20">
        <v>32.0</v>
      </c>
      <c r="D36" s="20">
        <v>29.0</v>
      </c>
      <c r="E36" s="20">
        <v>15.0</v>
      </c>
      <c r="F36" s="20">
        <f t="shared" si="1"/>
        <v>32.76</v>
      </c>
      <c r="G36" s="20">
        <f t="shared" si="2"/>
        <v>67.24</v>
      </c>
      <c r="H36" s="24" t="s">
        <v>149</v>
      </c>
      <c r="I36" s="24" t="s">
        <v>150</v>
      </c>
      <c r="J36" s="25">
        <v>0.0</v>
      </c>
      <c r="K36" s="20">
        <v>0.0</v>
      </c>
      <c r="L36" s="20">
        <v>0.0</v>
      </c>
      <c r="M36" s="25">
        <v>1.0</v>
      </c>
      <c r="N36" s="20">
        <v>1.0</v>
      </c>
      <c r="O36" s="20">
        <v>0.0</v>
      </c>
      <c r="P36" s="20">
        <v>0.0</v>
      </c>
      <c r="Q36" s="25">
        <v>1.0</v>
      </c>
      <c r="R36" s="20">
        <v>0.0</v>
      </c>
      <c r="S36" s="20">
        <v>0.0</v>
      </c>
      <c r="T36" s="20">
        <v>3.0</v>
      </c>
      <c r="U36" s="20">
        <v>0.0</v>
      </c>
      <c r="V36" s="20">
        <v>0.0</v>
      </c>
      <c r="W36" s="20">
        <v>0.0</v>
      </c>
      <c r="X36" s="20">
        <v>0.0</v>
      </c>
      <c r="Y36" s="20">
        <v>2.0</v>
      </c>
      <c r="Z36" s="20">
        <f t="shared" si="3"/>
        <v>6</v>
      </c>
      <c r="AA36" s="20">
        <v>0.0</v>
      </c>
      <c r="AB36" s="20">
        <v>0.0</v>
      </c>
      <c r="AC36" s="20"/>
      <c r="AD36" s="20"/>
    </row>
    <row r="37" ht="15.75" customHeight="1">
      <c r="A37" s="23" t="s">
        <v>151</v>
      </c>
      <c r="B37" s="20">
        <v>8.0</v>
      </c>
      <c r="C37" s="20">
        <v>2.0</v>
      </c>
      <c r="D37" s="20">
        <v>31.0</v>
      </c>
      <c r="E37" s="20">
        <v>76.0</v>
      </c>
      <c r="F37" s="20">
        <f t="shared" si="1"/>
        <v>30.42</v>
      </c>
      <c r="G37" s="20">
        <f t="shared" si="2"/>
        <v>69.58</v>
      </c>
      <c r="H37" s="24" t="s">
        <v>152</v>
      </c>
      <c r="I37" s="24" t="s">
        <v>153</v>
      </c>
      <c r="J37" s="25">
        <v>0.0</v>
      </c>
      <c r="K37" s="20">
        <v>0.0</v>
      </c>
      <c r="L37" s="20">
        <v>0.0</v>
      </c>
      <c r="M37" s="25">
        <v>0.0</v>
      </c>
      <c r="N37" s="20">
        <v>0.0</v>
      </c>
      <c r="O37" s="20">
        <v>1.0</v>
      </c>
      <c r="P37" s="20">
        <v>0.0</v>
      </c>
      <c r="Q37" s="25">
        <v>0.0</v>
      </c>
      <c r="R37" s="20">
        <v>0.0</v>
      </c>
      <c r="S37" s="20">
        <v>0.0</v>
      </c>
      <c r="T37" s="20">
        <v>0.0</v>
      </c>
      <c r="U37" s="20">
        <v>0.0</v>
      </c>
      <c r="V37" s="20">
        <v>2.0</v>
      </c>
      <c r="W37" s="20">
        <v>0.0</v>
      </c>
      <c r="X37" s="20">
        <v>0.0</v>
      </c>
      <c r="Y37" s="20">
        <v>0.0</v>
      </c>
      <c r="Z37" s="20">
        <f t="shared" si="3"/>
        <v>3</v>
      </c>
      <c r="AA37" s="20">
        <v>0.0</v>
      </c>
      <c r="AB37" s="20">
        <v>0.0</v>
      </c>
      <c r="AC37" s="20"/>
      <c r="AD37" s="20"/>
    </row>
    <row r="38" ht="15.75" customHeight="1">
      <c r="A38" s="23" t="s">
        <v>154</v>
      </c>
      <c r="B38" s="20">
        <v>2.0</v>
      </c>
      <c r="C38" s="20">
        <v>4.0</v>
      </c>
      <c r="D38" s="20">
        <v>0.0</v>
      </c>
      <c r="E38" s="20">
        <v>1.0</v>
      </c>
      <c r="F38" s="20">
        <f t="shared" si="1"/>
        <v>1.82</v>
      </c>
      <c r="G38" s="20">
        <f t="shared" si="2"/>
        <v>98.18</v>
      </c>
      <c r="H38" s="24" t="s">
        <v>155</v>
      </c>
      <c r="I38" s="24" t="s">
        <v>156</v>
      </c>
      <c r="J38" s="25">
        <v>0.0</v>
      </c>
      <c r="K38" s="20">
        <v>0.0</v>
      </c>
      <c r="L38" s="20">
        <v>0.0</v>
      </c>
      <c r="M38" s="25">
        <v>1.0</v>
      </c>
      <c r="N38" s="20">
        <v>0.0</v>
      </c>
      <c r="O38" s="20">
        <v>0.0</v>
      </c>
      <c r="P38" s="20">
        <v>0.0</v>
      </c>
      <c r="Q38" s="25">
        <v>3.0</v>
      </c>
      <c r="R38" s="20">
        <v>0.0</v>
      </c>
      <c r="S38" s="20">
        <v>0.0</v>
      </c>
      <c r="T38" s="20">
        <v>0.0</v>
      </c>
      <c r="U38" s="20">
        <v>0.0</v>
      </c>
      <c r="V38" s="20">
        <v>0.0</v>
      </c>
      <c r="W38" s="20">
        <v>0.0</v>
      </c>
      <c r="X38" s="20">
        <v>0.0</v>
      </c>
      <c r="Y38" s="20">
        <v>0.0</v>
      </c>
      <c r="Z38" s="20">
        <f t="shared" si="3"/>
        <v>4</v>
      </c>
      <c r="AA38" s="20">
        <v>0.0</v>
      </c>
      <c r="AB38" s="20">
        <v>0.0</v>
      </c>
      <c r="AC38" s="20"/>
      <c r="AD38" s="20"/>
    </row>
    <row r="39" ht="15.75" customHeight="1">
      <c r="A39" s="23" t="s">
        <v>157</v>
      </c>
      <c r="B39" s="20">
        <v>0.0</v>
      </c>
      <c r="C39" s="20">
        <v>1.0</v>
      </c>
      <c r="D39" s="20">
        <v>3.0</v>
      </c>
      <c r="E39" s="20">
        <v>0.0</v>
      </c>
      <c r="F39" s="20">
        <f t="shared" si="1"/>
        <v>1.04</v>
      </c>
      <c r="G39" s="20">
        <f t="shared" si="2"/>
        <v>98.96</v>
      </c>
      <c r="H39" s="24" t="s">
        <v>158</v>
      </c>
      <c r="I39" s="24" t="s">
        <v>159</v>
      </c>
      <c r="J39" s="25">
        <v>1.0</v>
      </c>
      <c r="K39" s="20">
        <v>0.0</v>
      </c>
      <c r="L39" s="20">
        <v>0.0</v>
      </c>
      <c r="M39" s="25">
        <v>0.0</v>
      </c>
      <c r="N39" s="20">
        <v>0.0</v>
      </c>
      <c r="O39" s="20">
        <v>1.0</v>
      </c>
      <c r="P39" s="20">
        <v>0.0</v>
      </c>
      <c r="Q39" s="25">
        <v>2.0</v>
      </c>
      <c r="R39" s="20">
        <v>0.0</v>
      </c>
      <c r="S39" s="20">
        <v>0.0</v>
      </c>
      <c r="T39" s="20">
        <v>0.0</v>
      </c>
      <c r="U39" s="20">
        <v>0.0</v>
      </c>
      <c r="V39" s="20">
        <v>1.0</v>
      </c>
      <c r="W39" s="20">
        <v>0.0</v>
      </c>
      <c r="X39" s="20">
        <v>0.0</v>
      </c>
      <c r="Y39" s="20">
        <v>0.0</v>
      </c>
      <c r="Z39" s="20">
        <f t="shared" si="3"/>
        <v>5</v>
      </c>
      <c r="AA39" s="20">
        <v>0.0</v>
      </c>
      <c r="AB39" s="20">
        <v>0.0</v>
      </c>
      <c r="AC39" s="20"/>
      <c r="AD39" s="20"/>
    </row>
    <row r="40" ht="15.75" customHeight="1">
      <c r="A40" s="23" t="s">
        <v>160</v>
      </c>
      <c r="B40" s="20">
        <v>6.0</v>
      </c>
      <c r="C40" s="20">
        <v>1.0</v>
      </c>
      <c r="D40" s="20">
        <v>1.0</v>
      </c>
      <c r="E40" s="20">
        <v>12.0</v>
      </c>
      <c r="F40" s="20">
        <f t="shared" si="1"/>
        <v>5.2</v>
      </c>
      <c r="G40" s="20">
        <f t="shared" si="2"/>
        <v>94.8</v>
      </c>
      <c r="H40" s="24" t="s">
        <v>161</v>
      </c>
      <c r="I40" s="24" t="s">
        <v>162</v>
      </c>
      <c r="J40" s="25">
        <v>0.0</v>
      </c>
      <c r="K40" s="20">
        <v>3.0</v>
      </c>
      <c r="L40" s="20">
        <v>0.0</v>
      </c>
      <c r="M40" s="25">
        <v>2.0</v>
      </c>
      <c r="N40" s="20">
        <v>0.0</v>
      </c>
      <c r="O40" s="20">
        <v>2.0</v>
      </c>
      <c r="P40" s="20">
        <v>0.0</v>
      </c>
      <c r="Q40" s="25">
        <v>3.0</v>
      </c>
      <c r="R40" s="20">
        <v>0.0</v>
      </c>
      <c r="S40" s="20">
        <v>0.0</v>
      </c>
      <c r="T40" s="20">
        <v>1.0</v>
      </c>
      <c r="U40" s="20">
        <v>0.0</v>
      </c>
      <c r="V40" s="20">
        <v>2.0</v>
      </c>
      <c r="W40" s="20">
        <v>0.0</v>
      </c>
      <c r="X40" s="20">
        <v>0.0</v>
      </c>
      <c r="Y40" s="20">
        <v>2.0</v>
      </c>
      <c r="Z40" s="20">
        <f t="shared" si="3"/>
        <v>13</v>
      </c>
      <c r="AA40" s="20"/>
      <c r="AB40" s="20"/>
      <c r="AC40" s="20"/>
      <c r="AD40" s="20"/>
    </row>
    <row r="41" ht="15.75" customHeight="1">
      <c r="A41" s="23" t="s">
        <v>163</v>
      </c>
      <c r="B41" s="20">
        <v>2.0</v>
      </c>
      <c r="C41" s="20">
        <v>3.0</v>
      </c>
      <c r="D41" s="20">
        <v>5.0</v>
      </c>
      <c r="E41" s="20">
        <v>0.0</v>
      </c>
      <c r="F41" s="20">
        <f t="shared" si="1"/>
        <v>2.6</v>
      </c>
      <c r="G41" s="20">
        <f t="shared" si="2"/>
        <v>97.4</v>
      </c>
      <c r="H41" s="24" t="s">
        <v>164</v>
      </c>
      <c r="I41" s="24" t="s">
        <v>165</v>
      </c>
      <c r="J41" s="25">
        <v>1.0</v>
      </c>
      <c r="K41" s="20">
        <v>1.0</v>
      </c>
      <c r="L41" s="20">
        <v>0.0</v>
      </c>
      <c r="M41" s="25">
        <v>0.0</v>
      </c>
      <c r="N41" s="20">
        <v>3.0</v>
      </c>
      <c r="O41" s="20">
        <v>0.0</v>
      </c>
      <c r="P41" s="20">
        <v>0.0</v>
      </c>
      <c r="Q41" s="25">
        <v>1.0</v>
      </c>
      <c r="R41" s="20">
        <v>0.0</v>
      </c>
      <c r="S41" s="20">
        <v>0.0</v>
      </c>
      <c r="T41" s="20">
        <v>2.0</v>
      </c>
      <c r="U41" s="20">
        <v>0.0</v>
      </c>
      <c r="V41" s="20">
        <v>0.0</v>
      </c>
      <c r="W41" s="20">
        <v>0.0</v>
      </c>
      <c r="X41" s="20">
        <v>0.0</v>
      </c>
      <c r="Y41" s="20">
        <v>0.0</v>
      </c>
      <c r="Z41" s="20">
        <f t="shared" si="3"/>
        <v>8</v>
      </c>
      <c r="AA41" s="20"/>
      <c r="AB41" s="20"/>
      <c r="AC41" s="20"/>
      <c r="AD41" s="20"/>
    </row>
    <row r="42" ht="15.75" customHeight="1">
      <c r="A42" s="23" t="s">
        <v>166</v>
      </c>
      <c r="B42" s="20">
        <v>4.0</v>
      </c>
      <c r="C42" s="20">
        <v>19.0</v>
      </c>
      <c r="D42" s="20">
        <v>11.0</v>
      </c>
      <c r="E42" s="20">
        <v>2.0</v>
      </c>
      <c r="F42" s="20">
        <f t="shared" si="1"/>
        <v>9.36</v>
      </c>
      <c r="G42" s="20">
        <f t="shared" si="2"/>
        <v>90.64</v>
      </c>
      <c r="H42" s="24" t="s">
        <v>167</v>
      </c>
      <c r="I42" s="24" t="s">
        <v>168</v>
      </c>
      <c r="J42" s="25">
        <v>0.0</v>
      </c>
      <c r="K42" s="20">
        <v>0.0</v>
      </c>
      <c r="L42" s="20">
        <v>0.0</v>
      </c>
      <c r="M42" s="25">
        <v>0.0</v>
      </c>
      <c r="N42" s="20">
        <v>0.0</v>
      </c>
      <c r="O42" s="20">
        <v>2.0</v>
      </c>
      <c r="P42" s="20">
        <v>0.0</v>
      </c>
      <c r="Q42" s="25">
        <v>3.0</v>
      </c>
      <c r="R42" s="20">
        <v>0.0</v>
      </c>
      <c r="S42" s="20">
        <v>0.0</v>
      </c>
      <c r="T42" s="20">
        <v>0.0</v>
      </c>
      <c r="U42" s="20">
        <v>0.0</v>
      </c>
      <c r="V42" s="20">
        <v>0.0</v>
      </c>
      <c r="W42" s="20">
        <v>0.0</v>
      </c>
      <c r="X42" s="20">
        <v>0.0</v>
      </c>
      <c r="Y42" s="20">
        <v>2.0</v>
      </c>
      <c r="Z42" s="20">
        <f t="shared" si="3"/>
        <v>5</v>
      </c>
      <c r="AA42" s="20"/>
      <c r="AB42" s="20"/>
      <c r="AC42" s="20"/>
      <c r="AD42" s="20"/>
    </row>
    <row r="43" ht="15.75" customHeight="1">
      <c r="A43" s="23" t="s">
        <v>169</v>
      </c>
      <c r="B43" s="20">
        <v>5.0</v>
      </c>
      <c r="C43" s="20">
        <v>0.0</v>
      </c>
      <c r="D43" s="20">
        <v>2.0</v>
      </c>
      <c r="E43" s="20">
        <v>6.0</v>
      </c>
      <c r="F43" s="20">
        <f t="shared" si="1"/>
        <v>3.38</v>
      </c>
      <c r="G43" s="20">
        <f t="shared" si="2"/>
        <v>96.62</v>
      </c>
      <c r="H43" s="24" t="s">
        <v>170</v>
      </c>
      <c r="I43" s="24" t="s">
        <v>171</v>
      </c>
      <c r="J43" s="25">
        <v>0.0</v>
      </c>
      <c r="K43" s="20">
        <v>0.0</v>
      </c>
      <c r="L43" s="20">
        <v>0.0</v>
      </c>
      <c r="M43" s="25">
        <v>0.0</v>
      </c>
      <c r="N43" s="20">
        <v>0.0</v>
      </c>
      <c r="O43" s="20">
        <v>0.0</v>
      </c>
      <c r="P43" s="20">
        <v>4.0</v>
      </c>
      <c r="Q43" s="25">
        <v>4.0</v>
      </c>
      <c r="R43" s="20">
        <v>0.0</v>
      </c>
      <c r="S43" s="20">
        <v>0.0</v>
      </c>
      <c r="T43" s="20">
        <v>0.0</v>
      </c>
      <c r="U43" s="20">
        <v>0.0</v>
      </c>
      <c r="V43" s="20">
        <v>1.0</v>
      </c>
      <c r="W43" s="20">
        <v>1.0</v>
      </c>
      <c r="X43" s="20">
        <v>0.0</v>
      </c>
      <c r="Y43" s="20">
        <v>0.0</v>
      </c>
      <c r="Z43" s="20">
        <f t="shared" si="3"/>
        <v>10</v>
      </c>
      <c r="AA43" s="20">
        <v>0.0</v>
      </c>
      <c r="AB43" s="20">
        <v>4.0</v>
      </c>
      <c r="AC43" s="20"/>
      <c r="AD43" s="20"/>
    </row>
    <row r="44" ht="15.75" customHeight="1">
      <c r="A44" s="23" t="s">
        <v>172</v>
      </c>
      <c r="B44" s="20">
        <v>10.0</v>
      </c>
      <c r="C44" s="20">
        <v>30.0</v>
      </c>
      <c r="D44" s="20">
        <v>18.0</v>
      </c>
      <c r="E44" s="20">
        <v>4.0</v>
      </c>
      <c r="F44" s="20">
        <f t="shared" si="1"/>
        <v>16.12</v>
      </c>
      <c r="G44" s="20">
        <f t="shared" si="2"/>
        <v>83.88</v>
      </c>
      <c r="H44" s="24" t="s">
        <v>173</v>
      </c>
      <c r="I44" s="24" t="s">
        <v>174</v>
      </c>
      <c r="J44" s="25">
        <v>0.0</v>
      </c>
      <c r="K44" s="20">
        <v>0.0</v>
      </c>
      <c r="L44" s="20">
        <v>0.0</v>
      </c>
      <c r="M44" s="25">
        <v>1.0</v>
      </c>
      <c r="N44" s="20">
        <v>0.0</v>
      </c>
      <c r="O44" s="20">
        <v>0.0</v>
      </c>
      <c r="P44" s="20">
        <v>0.0</v>
      </c>
      <c r="Q44" s="25">
        <v>2.0</v>
      </c>
      <c r="R44" s="20">
        <v>0.0</v>
      </c>
      <c r="S44" s="20">
        <v>0.0</v>
      </c>
      <c r="T44" s="20">
        <v>0.0</v>
      </c>
      <c r="U44" s="20">
        <v>0.0</v>
      </c>
      <c r="V44" s="20">
        <v>1.0</v>
      </c>
      <c r="W44" s="20">
        <v>0.0</v>
      </c>
      <c r="X44" s="20">
        <v>0.0</v>
      </c>
      <c r="Y44" s="20">
        <v>3.0</v>
      </c>
      <c r="Z44" s="20">
        <f t="shared" si="3"/>
        <v>4</v>
      </c>
      <c r="AA44" s="20"/>
      <c r="AB44" s="20"/>
      <c r="AC44" s="20"/>
      <c r="AD44" s="20"/>
    </row>
    <row r="45" ht="15.75" customHeight="1">
      <c r="A45" s="23" t="s">
        <v>175</v>
      </c>
      <c r="B45" s="30">
        <v>3.0</v>
      </c>
      <c r="C45" s="30">
        <v>5.0</v>
      </c>
      <c r="D45" s="30">
        <v>3.0</v>
      </c>
      <c r="E45" s="30">
        <v>4.0</v>
      </c>
      <c r="F45" s="20">
        <f t="shared" si="1"/>
        <v>3.9</v>
      </c>
      <c r="G45" s="20">
        <f t="shared" si="2"/>
        <v>96.1</v>
      </c>
      <c r="H45" s="24" t="s">
        <v>176</v>
      </c>
      <c r="I45" s="24" t="s">
        <v>177</v>
      </c>
      <c r="J45" s="25">
        <v>0.0</v>
      </c>
      <c r="K45" s="20">
        <v>0.0</v>
      </c>
      <c r="L45" s="20">
        <v>0.0</v>
      </c>
      <c r="M45" s="25">
        <v>1.0</v>
      </c>
      <c r="N45" s="20">
        <v>0.0</v>
      </c>
      <c r="O45" s="20">
        <v>1.0</v>
      </c>
      <c r="P45" s="20">
        <v>0.0</v>
      </c>
      <c r="Q45" s="25">
        <v>2.0</v>
      </c>
      <c r="R45" s="20">
        <v>0.0</v>
      </c>
      <c r="S45" s="20">
        <v>0.0</v>
      </c>
      <c r="T45" s="20">
        <v>1.0</v>
      </c>
      <c r="U45" s="20">
        <v>0.0</v>
      </c>
      <c r="V45" s="20">
        <v>2.0</v>
      </c>
      <c r="W45" s="20">
        <v>0.0</v>
      </c>
      <c r="X45" s="20">
        <v>0.0</v>
      </c>
      <c r="Y45" s="20">
        <v>0.0</v>
      </c>
      <c r="Z45" s="20">
        <f t="shared" si="3"/>
        <v>7</v>
      </c>
      <c r="AA45" s="20"/>
      <c r="AB45" s="20"/>
      <c r="AC45" s="20"/>
      <c r="AD45" s="20"/>
    </row>
    <row r="46" ht="15.75" customHeight="1">
      <c r="A46" s="23" t="s">
        <v>178</v>
      </c>
      <c r="B46" s="20">
        <v>0.0</v>
      </c>
      <c r="C46" s="20">
        <v>1.0</v>
      </c>
      <c r="D46" s="20">
        <v>0.0</v>
      </c>
      <c r="E46" s="20">
        <v>0.0</v>
      </c>
      <c r="F46" s="20">
        <f t="shared" si="1"/>
        <v>0.26</v>
      </c>
      <c r="G46" s="20">
        <f t="shared" si="2"/>
        <v>99.74</v>
      </c>
      <c r="H46" s="24" t="s">
        <v>179</v>
      </c>
      <c r="I46" s="24" t="s">
        <v>180</v>
      </c>
      <c r="J46" s="25">
        <v>2.0</v>
      </c>
      <c r="K46" s="20">
        <v>1.0</v>
      </c>
      <c r="L46" s="20">
        <v>0.0</v>
      </c>
      <c r="M46" s="25">
        <v>2.0</v>
      </c>
      <c r="N46" s="20">
        <v>0.0</v>
      </c>
      <c r="O46" s="20">
        <v>4.0</v>
      </c>
      <c r="P46" s="20">
        <v>0.0</v>
      </c>
      <c r="Q46" s="25">
        <v>2.0</v>
      </c>
      <c r="R46" s="20">
        <v>0.0</v>
      </c>
      <c r="S46" s="20">
        <v>0.0</v>
      </c>
      <c r="T46" s="20">
        <v>0.0</v>
      </c>
      <c r="U46" s="20">
        <v>0.0</v>
      </c>
      <c r="V46" s="20">
        <v>1.0</v>
      </c>
      <c r="W46" s="20">
        <v>3.0</v>
      </c>
      <c r="X46" s="20">
        <v>0.0</v>
      </c>
      <c r="Y46" s="20"/>
      <c r="Z46" s="20">
        <f t="shared" si="3"/>
        <v>15</v>
      </c>
      <c r="AA46" s="20"/>
      <c r="AB46" s="20"/>
      <c r="AC46" s="20"/>
      <c r="AD46" s="20"/>
    </row>
    <row r="47" ht="15.75" customHeight="1">
      <c r="A47" s="23" t="s">
        <v>181</v>
      </c>
      <c r="B47" s="20">
        <v>1.0</v>
      </c>
      <c r="C47" s="20">
        <v>2.0</v>
      </c>
      <c r="D47" s="20">
        <v>0.0</v>
      </c>
      <c r="E47" s="20">
        <v>1.0</v>
      </c>
      <c r="F47" s="20">
        <f t="shared" si="1"/>
        <v>1.04</v>
      </c>
      <c r="G47" s="20">
        <f t="shared" si="2"/>
        <v>98.96</v>
      </c>
      <c r="H47" s="24" t="s">
        <v>182</v>
      </c>
      <c r="I47" s="24" t="s">
        <v>183</v>
      </c>
      <c r="J47" s="25">
        <v>2.0</v>
      </c>
      <c r="K47" s="20">
        <v>0.0</v>
      </c>
      <c r="L47" s="20">
        <v>0.0</v>
      </c>
      <c r="M47" s="25">
        <v>0.0</v>
      </c>
      <c r="N47" s="20">
        <v>0.0</v>
      </c>
      <c r="O47" s="20">
        <v>0.0</v>
      </c>
      <c r="P47" s="20">
        <v>0.0</v>
      </c>
      <c r="Q47" s="25">
        <v>1.0</v>
      </c>
      <c r="R47" s="20">
        <v>0.0</v>
      </c>
      <c r="S47" s="20">
        <v>0.0</v>
      </c>
      <c r="T47" s="20">
        <v>0.0</v>
      </c>
      <c r="U47" s="20">
        <v>0.0</v>
      </c>
      <c r="V47" s="20">
        <v>1.0</v>
      </c>
      <c r="W47" s="20">
        <v>0.0</v>
      </c>
      <c r="X47" s="20">
        <v>0.0</v>
      </c>
      <c r="Y47" s="20">
        <v>0.0</v>
      </c>
      <c r="Z47" s="20">
        <f t="shared" si="3"/>
        <v>4</v>
      </c>
      <c r="AA47" s="20">
        <v>0.0</v>
      </c>
      <c r="AB47" s="20">
        <v>0.0</v>
      </c>
      <c r="AC47" s="20"/>
      <c r="AD47" s="20"/>
    </row>
    <row r="48" ht="15.75" customHeight="1">
      <c r="A48" s="23" t="s">
        <v>184</v>
      </c>
      <c r="B48" s="20">
        <v>7.0</v>
      </c>
      <c r="C48" s="20">
        <v>4.0</v>
      </c>
      <c r="D48" s="20">
        <v>0.0</v>
      </c>
      <c r="E48" s="20">
        <v>0.0</v>
      </c>
      <c r="F48" s="20">
        <f t="shared" si="1"/>
        <v>2.86</v>
      </c>
      <c r="G48" s="20">
        <f t="shared" si="2"/>
        <v>97.14</v>
      </c>
      <c r="H48" s="24" t="s">
        <v>185</v>
      </c>
      <c r="I48" s="24" t="s">
        <v>186</v>
      </c>
      <c r="J48" s="25">
        <v>0.0</v>
      </c>
      <c r="K48" s="20">
        <v>0.0</v>
      </c>
      <c r="L48" s="20">
        <v>0.0</v>
      </c>
      <c r="M48" s="25">
        <v>3.0</v>
      </c>
      <c r="N48" s="20">
        <v>0.0</v>
      </c>
      <c r="O48" s="20">
        <v>0.0</v>
      </c>
      <c r="P48" s="20">
        <v>0.0</v>
      </c>
      <c r="Q48" s="25">
        <v>0.0</v>
      </c>
      <c r="R48" s="20">
        <v>0.0</v>
      </c>
      <c r="S48" s="20">
        <v>0.0</v>
      </c>
      <c r="T48" s="20">
        <v>3.0</v>
      </c>
      <c r="U48" s="20">
        <v>0.0</v>
      </c>
      <c r="V48" s="20">
        <v>0.0</v>
      </c>
      <c r="W48" s="20">
        <v>0.0</v>
      </c>
      <c r="X48" s="20">
        <v>0.0</v>
      </c>
      <c r="Y48" s="20">
        <v>0.0</v>
      </c>
      <c r="Z48" s="20">
        <f t="shared" si="3"/>
        <v>6</v>
      </c>
      <c r="AA48" s="20">
        <v>0.0</v>
      </c>
      <c r="AB48" s="20">
        <v>0.0</v>
      </c>
      <c r="AC48" s="20"/>
      <c r="AD48" s="20"/>
    </row>
    <row r="49" ht="15.75" customHeight="1">
      <c r="A49" s="23" t="s">
        <v>187</v>
      </c>
      <c r="B49" s="20">
        <v>1.0</v>
      </c>
      <c r="C49" s="20">
        <v>1.0</v>
      </c>
      <c r="D49" s="20">
        <v>1.0</v>
      </c>
      <c r="E49" s="20">
        <v>1.0</v>
      </c>
      <c r="F49" s="20">
        <f t="shared" si="1"/>
        <v>1.04</v>
      </c>
      <c r="G49" s="20">
        <f t="shared" si="2"/>
        <v>98.96</v>
      </c>
      <c r="H49" s="24" t="s">
        <v>188</v>
      </c>
      <c r="I49" s="24" t="s">
        <v>189</v>
      </c>
      <c r="J49" s="25">
        <v>0.0</v>
      </c>
      <c r="K49" s="20">
        <v>0.0</v>
      </c>
      <c r="L49" s="20">
        <v>0.0</v>
      </c>
      <c r="M49" s="25">
        <v>1.0</v>
      </c>
      <c r="N49" s="20">
        <v>0.0</v>
      </c>
      <c r="O49" s="20">
        <v>0.0</v>
      </c>
      <c r="P49" s="20">
        <v>0.0</v>
      </c>
      <c r="Q49" s="25">
        <v>0.0</v>
      </c>
      <c r="R49" s="20">
        <v>0.0</v>
      </c>
      <c r="S49" s="20">
        <v>0.0</v>
      </c>
      <c r="T49" s="20">
        <v>1.0</v>
      </c>
      <c r="U49" s="20">
        <v>0.0</v>
      </c>
      <c r="V49" s="20">
        <v>0.0</v>
      </c>
      <c r="W49" s="20">
        <v>0.0</v>
      </c>
      <c r="X49" s="20">
        <v>0.0</v>
      </c>
      <c r="Y49" s="20">
        <v>0.0</v>
      </c>
      <c r="Z49" s="20">
        <f t="shared" si="3"/>
        <v>2</v>
      </c>
      <c r="AA49" s="20">
        <v>0.0</v>
      </c>
      <c r="AB49" s="20">
        <v>0.0</v>
      </c>
      <c r="AC49" s="20"/>
      <c r="AD49" s="20"/>
    </row>
    <row r="50" ht="15.75" customHeight="1">
      <c r="A50" s="23" t="s">
        <v>190</v>
      </c>
      <c r="B50" s="20">
        <v>1.0</v>
      </c>
      <c r="C50" s="20">
        <v>4.0</v>
      </c>
      <c r="D50" s="20">
        <v>2.0</v>
      </c>
      <c r="E50" s="20">
        <v>0.0</v>
      </c>
      <c r="F50" s="20">
        <f t="shared" si="1"/>
        <v>1.82</v>
      </c>
      <c r="G50" s="20">
        <f t="shared" si="2"/>
        <v>98.18</v>
      </c>
      <c r="H50" s="24" t="s">
        <v>191</v>
      </c>
      <c r="I50" s="24" t="s">
        <v>192</v>
      </c>
      <c r="J50" s="25">
        <v>0.0</v>
      </c>
      <c r="K50" s="20">
        <v>0.0</v>
      </c>
      <c r="L50" s="20">
        <v>0.0</v>
      </c>
      <c r="M50" s="25">
        <v>0.0</v>
      </c>
      <c r="N50" s="20">
        <v>0.0</v>
      </c>
      <c r="O50" s="20">
        <v>0.0</v>
      </c>
      <c r="P50" s="20">
        <v>0.0</v>
      </c>
      <c r="Q50" s="25">
        <v>0.0</v>
      </c>
      <c r="R50" s="20">
        <v>0.0</v>
      </c>
      <c r="S50" s="20">
        <v>0.0</v>
      </c>
      <c r="T50" s="20">
        <v>0.0</v>
      </c>
      <c r="U50" s="20">
        <v>0.0</v>
      </c>
      <c r="V50" s="20">
        <v>1.0</v>
      </c>
      <c r="W50" s="20">
        <v>1.0</v>
      </c>
      <c r="X50" s="20">
        <v>0.0</v>
      </c>
      <c r="Y50" s="20">
        <v>0.0</v>
      </c>
      <c r="Z50" s="20">
        <f t="shared" si="3"/>
        <v>2</v>
      </c>
      <c r="AA50" s="20"/>
      <c r="AB50" s="20"/>
      <c r="AC50" s="20"/>
      <c r="AD50" s="20"/>
    </row>
    <row r="51" ht="15.75" customHeight="1">
      <c r="A51" s="31" t="s">
        <v>193</v>
      </c>
      <c r="B51" s="32">
        <v>2.0</v>
      </c>
      <c r="C51" s="32">
        <v>1.0</v>
      </c>
      <c r="D51" s="32">
        <v>4.0</v>
      </c>
      <c r="E51" s="32">
        <v>4.0</v>
      </c>
      <c r="F51" s="20">
        <f t="shared" si="1"/>
        <v>2.86</v>
      </c>
      <c r="G51" s="20">
        <f t="shared" si="2"/>
        <v>97.14</v>
      </c>
      <c r="H51" s="33" t="s">
        <v>194</v>
      </c>
      <c r="I51" s="33" t="s">
        <v>195</v>
      </c>
      <c r="J51" s="34">
        <v>1.0</v>
      </c>
      <c r="K51" s="32">
        <v>0.0</v>
      </c>
      <c r="L51" s="32">
        <v>0.0</v>
      </c>
      <c r="M51" s="34">
        <v>0.0</v>
      </c>
      <c r="N51" s="32">
        <v>0.0</v>
      </c>
      <c r="O51" s="32">
        <v>0.0</v>
      </c>
      <c r="P51" s="32">
        <v>0.0</v>
      </c>
      <c r="Q51" s="34">
        <v>4.0</v>
      </c>
      <c r="R51" s="32">
        <v>0.0</v>
      </c>
      <c r="S51" s="32">
        <v>0.0</v>
      </c>
      <c r="T51" s="32">
        <v>0.0</v>
      </c>
      <c r="U51" s="32">
        <v>0.0</v>
      </c>
      <c r="V51" s="32">
        <v>1.0</v>
      </c>
      <c r="W51" s="32">
        <v>0.0</v>
      </c>
      <c r="X51" s="32">
        <v>0.0</v>
      </c>
      <c r="Y51" s="32">
        <v>0.0</v>
      </c>
      <c r="Z51" s="20">
        <f t="shared" si="3"/>
        <v>6</v>
      </c>
      <c r="AA51" s="32">
        <v>0.0</v>
      </c>
      <c r="AB51" s="32">
        <v>0.0</v>
      </c>
      <c r="AC51" s="32"/>
      <c r="AD51" s="32"/>
    </row>
    <row r="52" ht="15.75" customHeight="1">
      <c r="A52" s="23" t="s">
        <v>196</v>
      </c>
      <c r="B52" s="20">
        <v>2.0</v>
      </c>
      <c r="C52" s="20">
        <v>0.0</v>
      </c>
      <c r="D52" s="20">
        <v>1.0</v>
      </c>
      <c r="E52" s="20">
        <v>0.0</v>
      </c>
      <c r="F52" s="20">
        <f t="shared" si="1"/>
        <v>0.78</v>
      </c>
      <c r="G52" s="20">
        <f t="shared" si="2"/>
        <v>99.22</v>
      </c>
      <c r="H52" s="24" t="s">
        <v>197</v>
      </c>
      <c r="I52" s="24" t="s">
        <v>198</v>
      </c>
      <c r="J52" s="25">
        <v>2.0</v>
      </c>
      <c r="K52" s="20">
        <v>2.0</v>
      </c>
      <c r="L52" s="20">
        <v>1.0</v>
      </c>
      <c r="M52" s="25">
        <v>2.0</v>
      </c>
      <c r="N52" s="20">
        <v>0.0</v>
      </c>
      <c r="O52" s="20">
        <v>1.0</v>
      </c>
      <c r="P52" s="20">
        <v>0.0</v>
      </c>
      <c r="Q52" s="25">
        <v>3.0</v>
      </c>
      <c r="R52" s="20">
        <v>0.0</v>
      </c>
      <c r="S52" s="20">
        <v>0.0</v>
      </c>
      <c r="T52" s="20">
        <v>1.0</v>
      </c>
      <c r="U52" s="20">
        <v>1.0</v>
      </c>
      <c r="V52" s="20">
        <v>2.0</v>
      </c>
      <c r="W52" s="20">
        <v>0.0</v>
      </c>
      <c r="X52" s="20">
        <v>0.0</v>
      </c>
      <c r="Y52" s="20">
        <v>0.0</v>
      </c>
      <c r="Z52" s="20">
        <f t="shared" si="3"/>
        <v>15</v>
      </c>
      <c r="AA52" s="20"/>
      <c r="AB52" s="20"/>
      <c r="AC52" s="20"/>
      <c r="AD52" s="20"/>
    </row>
    <row r="53" ht="15.75" customHeight="1">
      <c r="A53" s="23" t="s">
        <v>199</v>
      </c>
      <c r="B53" s="20">
        <v>16.0</v>
      </c>
      <c r="C53" s="20">
        <v>3.0</v>
      </c>
      <c r="D53" s="20">
        <v>2.0</v>
      </c>
      <c r="E53" s="20">
        <v>1.0</v>
      </c>
      <c r="F53" s="20">
        <f t="shared" si="1"/>
        <v>5.72</v>
      </c>
      <c r="G53" s="20">
        <f t="shared" si="2"/>
        <v>94.28</v>
      </c>
      <c r="H53" s="24" t="s">
        <v>200</v>
      </c>
      <c r="I53" s="24" t="s">
        <v>201</v>
      </c>
      <c r="J53" s="25">
        <v>2.0</v>
      </c>
      <c r="K53" s="20">
        <v>2.0</v>
      </c>
      <c r="L53" s="20">
        <v>0.0</v>
      </c>
      <c r="M53" s="25">
        <v>3.0</v>
      </c>
      <c r="N53" s="20">
        <v>0.0</v>
      </c>
      <c r="O53" s="20">
        <v>0.0</v>
      </c>
      <c r="P53" s="20">
        <v>0.0</v>
      </c>
      <c r="Q53" s="25">
        <v>0.0</v>
      </c>
      <c r="R53" s="20">
        <v>0.0</v>
      </c>
      <c r="S53" s="20">
        <v>0.0</v>
      </c>
      <c r="T53" s="20">
        <v>1.0</v>
      </c>
      <c r="U53" s="20">
        <v>0.0</v>
      </c>
      <c r="V53" s="20">
        <v>2.0</v>
      </c>
      <c r="W53" s="20">
        <v>1.0</v>
      </c>
      <c r="X53" s="20">
        <v>0.0</v>
      </c>
      <c r="Y53" s="20">
        <v>2.0</v>
      </c>
      <c r="Z53" s="20">
        <f t="shared" si="3"/>
        <v>11</v>
      </c>
      <c r="AA53" s="20"/>
      <c r="AB53" s="20"/>
      <c r="AC53" s="20"/>
      <c r="AD53" s="20"/>
    </row>
    <row r="54" ht="15.75" customHeight="1">
      <c r="A54" s="23" t="s">
        <v>202</v>
      </c>
      <c r="B54" s="20">
        <v>3.0</v>
      </c>
      <c r="C54" s="20">
        <v>3.0</v>
      </c>
      <c r="D54" s="20">
        <v>0.0</v>
      </c>
      <c r="E54" s="20">
        <v>2.0</v>
      </c>
      <c r="F54" s="20">
        <f t="shared" si="1"/>
        <v>2.08</v>
      </c>
      <c r="G54" s="20">
        <f t="shared" si="2"/>
        <v>97.92</v>
      </c>
      <c r="H54" s="24" t="s">
        <v>203</v>
      </c>
      <c r="I54" s="24" t="s">
        <v>204</v>
      </c>
      <c r="J54" s="25">
        <v>0.0</v>
      </c>
      <c r="K54" s="20">
        <v>1.0</v>
      </c>
      <c r="L54" s="20">
        <v>0.0</v>
      </c>
      <c r="M54" s="25">
        <v>0.0</v>
      </c>
      <c r="N54" s="20">
        <v>0.0</v>
      </c>
      <c r="O54" s="20">
        <v>1.0</v>
      </c>
      <c r="P54" s="20">
        <v>0.0</v>
      </c>
      <c r="Q54" s="25">
        <v>1.0</v>
      </c>
      <c r="R54" s="20">
        <v>0.0</v>
      </c>
      <c r="S54" s="20">
        <v>0.0</v>
      </c>
      <c r="T54" s="20">
        <v>1.0</v>
      </c>
      <c r="U54" s="20">
        <v>0.0</v>
      </c>
      <c r="V54" s="20">
        <v>1.0</v>
      </c>
      <c r="W54" s="20">
        <v>0.0</v>
      </c>
      <c r="X54" s="20">
        <v>0.0</v>
      </c>
      <c r="Y54" s="20"/>
      <c r="Z54" s="20">
        <f t="shared" si="3"/>
        <v>5</v>
      </c>
      <c r="AA54" s="20"/>
      <c r="AB54" s="20"/>
      <c r="AC54" s="20"/>
      <c r="AD54" s="20"/>
    </row>
    <row r="55" ht="15.75" customHeight="1">
      <c r="A55" s="23" t="s">
        <v>205</v>
      </c>
      <c r="B55" s="20">
        <v>1.0</v>
      </c>
      <c r="C55" s="20">
        <v>3.0</v>
      </c>
      <c r="D55" s="20">
        <v>7.0</v>
      </c>
      <c r="E55" s="20">
        <v>25.0</v>
      </c>
      <c r="F55" s="20">
        <f t="shared" si="1"/>
        <v>9.36</v>
      </c>
      <c r="G55" s="20">
        <f t="shared" si="2"/>
        <v>90.64</v>
      </c>
      <c r="H55" s="24" t="s">
        <v>206</v>
      </c>
      <c r="I55" s="24" t="s">
        <v>207</v>
      </c>
      <c r="J55" s="25"/>
      <c r="K55" s="20"/>
      <c r="L55" s="20"/>
      <c r="M55" s="25"/>
      <c r="N55" s="20"/>
      <c r="O55" s="20"/>
      <c r="P55" s="20"/>
      <c r="Q55" s="25"/>
      <c r="R55" s="20"/>
      <c r="S55" s="20"/>
      <c r="T55" s="20"/>
      <c r="U55" s="20"/>
      <c r="V55" s="20"/>
      <c r="W55" s="20"/>
      <c r="X55" s="20"/>
      <c r="Y55" s="20"/>
      <c r="Z55" s="20">
        <f t="shared" si="3"/>
        <v>0</v>
      </c>
      <c r="AA55" s="20"/>
      <c r="AB55" s="20"/>
      <c r="AC55" s="20"/>
      <c r="AD55" s="20"/>
    </row>
    <row r="56" ht="15.75" customHeight="1">
      <c r="A56" s="23" t="s">
        <v>208</v>
      </c>
      <c r="B56" s="20">
        <v>2.0</v>
      </c>
      <c r="C56" s="20">
        <v>9.0</v>
      </c>
      <c r="D56" s="20">
        <v>38.0</v>
      </c>
      <c r="E56" s="20">
        <v>31.0</v>
      </c>
      <c r="F56" s="20">
        <f t="shared" si="1"/>
        <v>20.8</v>
      </c>
      <c r="G56" s="20">
        <f t="shared" si="2"/>
        <v>79.2</v>
      </c>
      <c r="H56" s="24" t="s">
        <v>209</v>
      </c>
      <c r="I56" s="24" t="s">
        <v>210</v>
      </c>
      <c r="J56" s="25">
        <v>2.0</v>
      </c>
      <c r="K56" s="20">
        <v>0.0</v>
      </c>
      <c r="L56" s="20">
        <v>0.0</v>
      </c>
      <c r="M56" s="25">
        <v>1.0</v>
      </c>
      <c r="N56" s="20">
        <v>0.0</v>
      </c>
      <c r="O56" s="20">
        <v>3.0</v>
      </c>
      <c r="P56" s="20">
        <v>0.0</v>
      </c>
      <c r="Q56" s="25">
        <v>2.0</v>
      </c>
      <c r="R56" s="20">
        <v>0.0</v>
      </c>
      <c r="S56" s="20">
        <v>0.0</v>
      </c>
      <c r="T56" s="20">
        <v>1.0</v>
      </c>
      <c r="U56" s="20">
        <v>0.0</v>
      </c>
      <c r="V56" s="20">
        <v>2.0</v>
      </c>
      <c r="W56" s="20">
        <v>0.0</v>
      </c>
      <c r="X56" s="20">
        <v>0.0</v>
      </c>
      <c r="Y56" s="20"/>
      <c r="Z56" s="20">
        <f t="shared" si="3"/>
        <v>11</v>
      </c>
      <c r="AA56" s="20"/>
      <c r="AB56" s="20"/>
      <c r="AC56" s="20"/>
      <c r="AD56" s="20"/>
    </row>
    <row r="57" ht="15.75" customHeight="1">
      <c r="A57" s="23" t="s">
        <v>211</v>
      </c>
      <c r="B57" s="20">
        <v>1.0</v>
      </c>
      <c r="C57" s="20">
        <v>1.0</v>
      </c>
      <c r="D57" s="20">
        <v>0.0</v>
      </c>
      <c r="E57" s="20">
        <v>0.0</v>
      </c>
      <c r="F57" s="20">
        <f t="shared" si="1"/>
        <v>0.52</v>
      </c>
      <c r="G57" s="20">
        <f t="shared" si="2"/>
        <v>99.48</v>
      </c>
      <c r="H57" s="24" t="s">
        <v>116</v>
      </c>
      <c r="I57" s="24" t="s">
        <v>212</v>
      </c>
      <c r="J57" s="25">
        <v>0.0</v>
      </c>
      <c r="K57" s="20">
        <v>0.0</v>
      </c>
      <c r="L57" s="20">
        <v>0.0</v>
      </c>
      <c r="M57" s="25">
        <v>2.0</v>
      </c>
      <c r="N57" s="20">
        <v>0.0</v>
      </c>
      <c r="O57" s="20">
        <v>0.0</v>
      </c>
      <c r="P57" s="20">
        <v>0.0</v>
      </c>
      <c r="Q57" s="25">
        <v>2.0</v>
      </c>
      <c r="R57" s="20">
        <v>0.0</v>
      </c>
      <c r="S57" s="20">
        <v>0.0</v>
      </c>
      <c r="T57" s="20">
        <v>3.0</v>
      </c>
      <c r="U57" s="20">
        <v>0.0</v>
      </c>
      <c r="V57" s="20">
        <v>0.0</v>
      </c>
      <c r="W57" s="20">
        <v>0.0</v>
      </c>
      <c r="X57" s="20">
        <v>0.0</v>
      </c>
      <c r="Y57" s="20">
        <v>0.0</v>
      </c>
      <c r="Z57" s="20">
        <f t="shared" si="3"/>
        <v>7</v>
      </c>
      <c r="AA57" s="20"/>
      <c r="AB57" s="20"/>
      <c r="AC57" s="20"/>
      <c r="AD57" s="20"/>
    </row>
    <row r="58" ht="15.75" customHeight="1">
      <c r="A58" s="23" t="s">
        <v>213</v>
      </c>
      <c r="B58" s="20">
        <v>2.0</v>
      </c>
      <c r="C58" s="20">
        <v>1.0</v>
      </c>
      <c r="D58" s="20">
        <v>1.0</v>
      </c>
      <c r="E58" s="20">
        <v>4.0</v>
      </c>
      <c r="F58" s="20">
        <f t="shared" si="1"/>
        <v>2.08</v>
      </c>
      <c r="G58" s="20">
        <f t="shared" si="2"/>
        <v>97.92</v>
      </c>
      <c r="H58" s="24" t="s">
        <v>214</v>
      </c>
      <c r="I58" s="24" t="s">
        <v>215</v>
      </c>
      <c r="J58" s="25">
        <v>0.0</v>
      </c>
      <c r="K58" s="20">
        <v>0.0</v>
      </c>
      <c r="L58" s="20">
        <v>0.0</v>
      </c>
      <c r="M58" s="25">
        <v>1.0</v>
      </c>
      <c r="N58" s="20">
        <v>0.0</v>
      </c>
      <c r="O58" s="20">
        <v>0.0</v>
      </c>
      <c r="P58" s="20">
        <v>0.0</v>
      </c>
      <c r="Q58" s="25">
        <v>4.0</v>
      </c>
      <c r="R58" s="20">
        <v>0.0</v>
      </c>
      <c r="S58" s="20">
        <v>0.0</v>
      </c>
      <c r="T58" s="20">
        <v>0.0</v>
      </c>
      <c r="U58" s="20">
        <v>0.0</v>
      </c>
      <c r="V58" s="20">
        <v>1.0</v>
      </c>
      <c r="W58" s="20">
        <v>0.0</v>
      </c>
      <c r="X58" s="20">
        <v>0.0</v>
      </c>
      <c r="Y58" s="20">
        <v>2.0</v>
      </c>
      <c r="Z58" s="20">
        <f t="shared" si="3"/>
        <v>6</v>
      </c>
      <c r="AA58" s="20"/>
      <c r="AB58" s="20"/>
      <c r="AC58" s="20"/>
      <c r="AD58" s="20"/>
    </row>
    <row r="59" ht="15.75" customHeight="1">
      <c r="A59" s="23" t="s">
        <v>216</v>
      </c>
      <c r="B59" s="20">
        <v>3.0</v>
      </c>
      <c r="C59" s="20">
        <v>2.0</v>
      </c>
      <c r="D59" s="20">
        <v>2.0</v>
      </c>
      <c r="E59" s="20">
        <v>2.0</v>
      </c>
      <c r="F59" s="20">
        <f t="shared" si="1"/>
        <v>2.34</v>
      </c>
      <c r="G59" s="20">
        <f t="shared" si="2"/>
        <v>97.66</v>
      </c>
      <c r="H59" s="24" t="s">
        <v>217</v>
      </c>
      <c r="I59" s="24" t="s">
        <v>218</v>
      </c>
      <c r="J59" s="25">
        <v>1.0</v>
      </c>
      <c r="K59" s="20">
        <v>0.0</v>
      </c>
      <c r="L59" s="20">
        <v>1.0</v>
      </c>
      <c r="M59" s="25">
        <v>1.0</v>
      </c>
      <c r="N59" s="20">
        <v>0.0</v>
      </c>
      <c r="O59" s="20">
        <v>0.0</v>
      </c>
      <c r="P59" s="20">
        <v>0.0</v>
      </c>
      <c r="Q59" s="25">
        <v>3.0</v>
      </c>
      <c r="R59" s="20">
        <v>0.0</v>
      </c>
      <c r="S59" s="20">
        <v>0.0</v>
      </c>
      <c r="T59" s="20">
        <v>0.0</v>
      </c>
      <c r="U59" s="20">
        <v>0.0</v>
      </c>
      <c r="V59" s="20">
        <v>1.0</v>
      </c>
      <c r="W59" s="20">
        <v>0.0</v>
      </c>
      <c r="X59" s="20">
        <v>3.0</v>
      </c>
      <c r="Y59" s="20">
        <v>0.0</v>
      </c>
      <c r="Z59" s="20">
        <f t="shared" si="3"/>
        <v>10</v>
      </c>
      <c r="AA59" s="20"/>
      <c r="AB59" s="20"/>
      <c r="AC59" s="20"/>
      <c r="AD59" s="20"/>
    </row>
    <row r="60" ht="15.75" customHeight="1">
      <c r="A60" s="23" t="s">
        <v>219</v>
      </c>
      <c r="B60" s="20">
        <v>0.0</v>
      </c>
      <c r="C60" s="20">
        <v>3.0</v>
      </c>
      <c r="D60" s="20">
        <v>1.0</v>
      </c>
      <c r="E60" s="20">
        <v>3.0</v>
      </c>
      <c r="F60" s="20">
        <f t="shared" si="1"/>
        <v>1.82</v>
      </c>
      <c r="G60" s="20">
        <f t="shared" si="2"/>
        <v>98.18</v>
      </c>
      <c r="H60" s="24" t="s">
        <v>220</v>
      </c>
      <c r="I60" s="24" t="s">
        <v>221</v>
      </c>
      <c r="J60" s="25">
        <v>2.0</v>
      </c>
      <c r="K60" s="25">
        <v>0.0</v>
      </c>
      <c r="L60" s="20">
        <v>0.0</v>
      </c>
      <c r="M60" s="25">
        <v>0.0</v>
      </c>
      <c r="N60" s="20">
        <v>0.0</v>
      </c>
      <c r="O60" s="20">
        <v>0.0</v>
      </c>
      <c r="P60" s="20">
        <v>0.0</v>
      </c>
      <c r="Q60" s="25">
        <v>0.0</v>
      </c>
      <c r="R60" s="20">
        <v>0.0</v>
      </c>
      <c r="S60" s="20">
        <v>0.0</v>
      </c>
      <c r="T60" s="20">
        <v>0.0</v>
      </c>
      <c r="U60" s="20">
        <v>2.0</v>
      </c>
      <c r="V60" s="20">
        <v>0.0</v>
      </c>
      <c r="W60" s="20">
        <v>0.0</v>
      </c>
      <c r="X60" s="20">
        <v>0.0</v>
      </c>
      <c r="Y60" s="20">
        <v>0.0</v>
      </c>
      <c r="Z60" s="20">
        <f t="shared" si="3"/>
        <v>4</v>
      </c>
      <c r="AA60" s="20"/>
      <c r="AB60" s="20"/>
      <c r="AC60" s="20"/>
      <c r="AD60" s="20"/>
    </row>
    <row r="61" ht="15.75" customHeight="1">
      <c r="A61" s="23" t="s">
        <v>222</v>
      </c>
      <c r="B61" s="25">
        <v>2.0</v>
      </c>
      <c r="C61" s="25">
        <v>2.0</v>
      </c>
      <c r="D61" s="25">
        <v>0.0</v>
      </c>
      <c r="E61" s="25">
        <v>2.0</v>
      </c>
      <c r="F61" s="20">
        <f t="shared" si="1"/>
        <v>1.56</v>
      </c>
      <c r="G61" s="20">
        <f t="shared" si="2"/>
        <v>98.44</v>
      </c>
      <c r="H61" s="35" t="s">
        <v>223</v>
      </c>
      <c r="I61" s="35" t="s">
        <v>224</v>
      </c>
      <c r="J61" s="25">
        <v>3.0</v>
      </c>
      <c r="K61" s="25">
        <v>0.0</v>
      </c>
      <c r="L61" s="25">
        <v>0.0</v>
      </c>
      <c r="M61" s="25">
        <v>0.0</v>
      </c>
      <c r="N61" s="25">
        <v>0.0</v>
      </c>
      <c r="O61" s="25">
        <v>0.0</v>
      </c>
      <c r="P61" s="25">
        <v>0.0</v>
      </c>
      <c r="Q61" s="25">
        <v>0.0</v>
      </c>
      <c r="R61" s="25">
        <v>0.0</v>
      </c>
      <c r="S61" s="25">
        <v>0.0</v>
      </c>
      <c r="T61" s="25">
        <v>0.0</v>
      </c>
      <c r="U61" s="25">
        <v>0.0</v>
      </c>
      <c r="V61" s="25">
        <v>1.0</v>
      </c>
      <c r="W61" s="25">
        <v>0.0</v>
      </c>
      <c r="X61" s="25">
        <v>0.0</v>
      </c>
      <c r="Y61" s="25">
        <v>0.0</v>
      </c>
      <c r="Z61" s="20">
        <f t="shared" si="3"/>
        <v>4</v>
      </c>
      <c r="AA61" s="25"/>
      <c r="AB61" s="25"/>
      <c r="AC61" s="20"/>
      <c r="AD61" s="20"/>
    </row>
    <row r="62" ht="15.75" customHeight="1">
      <c r="A62" s="23" t="s">
        <v>225</v>
      </c>
      <c r="B62" s="20">
        <v>19.0</v>
      </c>
      <c r="C62" s="20">
        <v>6.0</v>
      </c>
      <c r="D62" s="20">
        <v>3.0</v>
      </c>
      <c r="E62" s="20">
        <v>3.0</v>
      </c>
      <c r="F62" s="20">
        <f t="shared" si="1"/>
        <v>8.06</v>
      </c>
      <c r="G62" s="20">
        <f t="shared" si="2"/>
        <v>91.94</v>
      </c>
      <c r="H62" s="36" t="s">
        <v>152</v>
      </c>
      <c r="I62" s="36" t="s">
        <v>226</v>
      </c>
      <c r="J62" s="36">
        <v>1.0</v>
      </c>
      <c r="K62" s="36">
        <v>0.0</v>
      </c>
      <c r="L62" s="36">
        <v>0.0</v>
      </c>
      <c r="M62" s="36">
        <v>2.0</v>
      </c>
      <c r="N62" s="36">
        <v>0.0</v>
      </c>
      <c r="O62" s="36">
        <v>0.0</v>
      </c>
      <c r="P62" s="36">
        <v>0.0</v>
      </c>
      <c r="Q62" s="36">
        <v>3.0</v>
      </c>
      <c r="R62" s="36">
        <v>0.0</v>
      </c>
      <c r="S62" s="36">
        <v>0.0</v>
      </c>
      <c r="T62" s="36">
        <v>0.0</v>
      </c>
      <c r="U62" s="36">
        <v>0.0</v>
      </c>
      <c r="V62" s="36">
        <v>1.0</v>
      </c>
      <c r="W62" s="36">
        <v>0.0</v>
      </c>
      <c r="X62" s="36">
        <v>0.0</v>
      </c>
      <c r="Y62" s="25">
        <v>0.0</v>
      </c>
      <c r="Z62" s="20">
        <f t="shared" si="3"/>
        <v>7</v>
      </c>
      <c r="AA62" s="37">
        <v>0.0</v>
      </c>
      <c r="AB62" s="37">
        <v>0.0</v>
      </c>
      <c r="AC62" s="20"/>
      <c r="AD62" s="20"/>
    </row>
    <row r="63" ht="15.75" customHeight="1">
      <c r="A63" s="23" t="s">
        <v>227</v>
      </c>
      <c r="B63" s="20">
        <v>2.0</v>
      </c>
      <c r="C63" s="20">
        <v>0.0</v>
      </c>
      <c r="D63" s="20">
        <v>1.0</v>
      </c>
      <c r="E63" s="20">
        <v>0.0</v>
      </c>
      <c r="F63" s="20">
        <f t="shared" si="1"/>
        <v>0.78</v>
      </c>
      <c r="G63" s="20">
        <f t="shared" si="2"/>
        <v>99.22</v>
      </c>
      <c r="H63" s="20" t="s">
        <v>167</v>
      </c>
      <c r="I63" s="20" t="s">
        <v>228</v>
      </c>
      <c r="J63" s="20">
        <v>2.0</v>
      </c>
      <c r="K63" s="20">
        <v>0.0</v>
      </c>
      <c r="L63" s="20">
        <v>0.0</v>
      </c>
      <c r="M63" s="20">
        <v>2.0</v>
      </c>
      <c r="N63" s="20">
        <v>0.0</v>
      </c>
      <c r="O63" s="20">
        <v>4.0</v>
      </c>
      <c r="P63" s="20">
        <v>0.0</v>
      </c>
      <c r="Q63" s="20">
        <v>3.0</v>
      </c>
      <c r="R63" s="20">
        <v>0.0</v>
      </c>
      <c r="S63" s="20">
        <v>0.0</v>
      </c>
      <c r="T63" s="20">
        <v>1.0</v>
      </c>
      <c r="U63" s="20">
        <v>0.0</v>
      </c>
      <c r="V63" s="20">
        <v>1.0</v>
      </c>
      <c r="W63" s="20">
        <v>0.0</v>
      </c>
      <c r="X63" s="20">
        <v>2.0</v>
      </c>
      <c r="Y63" s="20">
        <v>2.0</v>
      </c>
      <c r="Z63" s="20">
        <f t="shared" si="3"/>
        <v>15</v>
      </c>
      <c r="AA63" s="20"/>
      <c r="AB63" s="20"/>
      <c r="AC63" s="20"/>
      <c r="AD63" s="20"/>
    </row>
    <row r="64" ht="15.75" customHeight="1">
      <c r="A64" s="23" t="s">
        <v>229</v>
      </c>
      <c r="B64" s="20">
        <v>4.0</v>
      </c>
      <c r="C64" s="20">
        <v>5.0</v>
      </c>
      <c r="D64" s="20">
        <v>7.0</v>
      </c>
      <c r="E64" s="20">
        <v>4.0</v>
      </c>
      <c r="F64" s="20">
        <f t="shared" si="1"/>
        <v>5.2</v>
      </c>
      <c r="G64" s="20">
        <f t="shared" si="2"/>
        <v>94.8</v>
      </c>
      <c r="H64" s="20" t="s">
        <v>230</v>
      </c>
      <c r="I64" s="20" t="s">
        <v>231</v>
      </c>
      <c r="J64" s="20">
        <v>0.0</v>
      </c>
      <c r="K64" s="20">
        <v>0.0</v>
      </c>
      <c r="L64" s="20">
        <v>0.0</v>
      </c>
      <c r="M64" s="20">
        <v>0.0</v>
      </c>
      <c r="N64" s="20">
        <v>0.0</v>
      </c>
      <c r="O64" s="20">
        <v>0.0</v>
      </c>
      <c r="P64" s="20">
        <v>0.0</v>
      </c>
      <c r="Q64" s="20">
        <v>4.0</v>
      </c>
      <c r="R64" s="20">
        <v>0.0</v>
      </c>
      <c r="S64" s="20">
        <v>0.0</v>
      </c>
      <c r="T64" s="20">
        <v>1.0</v>
      </c>
      <c r="U64" s="20">
        <v>0.0</v>
      </c>
      <c r="V64" s="20">
        <v>1.0</v>
      </c>
      <c r="W64" s="20">
        <v>1.0</v>
      </c>
      <c r="X64" s="20">
        <v>0.0</v>
      </c>
      <c r="Y64" s="20">
        <v>0.0</v>
      </c>
      <c r="Z64" s="20">
        <f t="shared" si="3"/>
        <v>7</v>
      </c>
      <c r="AA64" s="20"/>
      <c r="AB64" s="20"/>
      <c r="AC64" s="20"/>
      <c r="AD64" s="20"/>
    </row>
    <row r="65" ht="15.75" customHeight="1">
      <c r="A65" s="38" t="s">
        <v>232</v>
      </c>
      <c r="B65" s="39">
        <v>0.0</v>
      </c>
      <c r="C65" s="39">
        <v>0.0</v>
      </c>
      <c r="D65" s="39">
        <v>0.0</v>
      </c>
      <c r="E65" s="39">
        <v>0.0</v>
      </c>
      <c r="F65" s="39">
        <f t="shared" si="1"/>
        <v>0</v>
      </c>
      <c r="G65" s="39">
        <f t="shared" si="2"/>
        <v>100</v>
      </c>
      <c r="H65" s="39" t="s">
        <v>233</v>
      </c>
      <c r="I65" s="39" t="s">
        <v>234</v>
      </c>
      <c r="J65" s="39">
        <v>2.0</v>
      </c>
      <c r="K65" s="39">
        <v>0.0</v>
      </c>
      <c r="L65" s="39">
        <v>0.0</v>
      </c>
      <c r="M65" s="39">
        <v>0.0</v>
      </c>
      <c r="N65" s="39">
        <v>0.0</v>
      </c>
      <c r="O65" s="39">
        <v>0.0</v>
      </c>
      <c r="P65" s="39">
        <v>0.0</v>
      </c>
      <c r="Q65" s="39">
        <v>0.0</v>
      </c>
      <c r="R65" s="39">
        <v>0.0</v>
      </c>
      <c r="S65" s="39">
        <v>0.0</v>
      </c>
      <c r="T65" s="39">
        <v>0.0</v>
      </c>
      <c r="U65" s="39">
        <v>0.0</v>
      </c>
      <c r="V65" s="39">
        <v>1.0</v>
      </c>
      <c r="W65" s="39">
        <v>0.0</v>
      </c>
      <c r="X65" s="39">
        <v>0.0</v>
      </c>
      <c r="Y65" s="39"/>
      <c r="Z65" s="20">
        <f t="shared" si="3"/>
        <v>3</v>
      </c>
      <c r="AA65" s="39"/>
      <c r="AB65" s="39"/>
      <c r="AC65" s="39"/>
      <c r="AD65" s="39"/>
    </row>
    <row r="66" ht="15.75" customHeight="1">
      <c r="A66" s="23" t="s">
        <v>235</v>
      </c>
      <c r="B66" s="20">
        <v>0.0</v>
      </c>
      <c r="C66" s="20">
        <v>2.0</v>
      </c>
      <c r="D66" s="20">
        <v>3.0</v>
      </c>
      <c r="E66" s="20">
        <v>3.0</v>
      </c>
      <c r="F66" s="20">
        <f t="shared" si="1"/>
        <v>2.08</v>
      </c>
      <c r="G66" s="20">
        <f t="shared" si="2"/>
        <v>97.92</v>
      </c>
      <c r="H66" s="20" t="s">
        <v>236</v>
      </c>
      <c r="I66" s="20" t="s">
        <v>237</v>
      </c>
      <c r="J66" s="20">
        <v>4.0</v>
      </c>
      <c r="K66" s="20">
        <v>0.0</v>
      </c>
      <c r="L66" s="20">
        <v>0.0</v>
      </c>
      <c r="M66" s="20">
        <v>1.0</v>
      </c>
      <c r="N66" s="20">
        <v>0.0</v>
      </c>
      <c r="O66" s="20">
        <v>0.0</v>
      </c>
      <c r="P66" s="20">
        <v>0.0</v>
      </c>
      <c r="Q66" s="20">
        <v>4.0</v>
      </c>
      <c r="R66" s="20">
        <v>0.0</v>
      </c>
      <c r="S66" s="20">
        <v>0.0</v>
      </c>
      <c r="T66" s="20">
        <v>0.0</v>
      </c>
      <c r="U66" s="20">
        <v>0.0</v>
      </c>
      <c r="V66" s="20">
        <v>1.0</v>
      </c>
      <c r="W66" s="20">
        <v>0.0</v>
      </c>
      <c r="X66" s="20">
        <v>0.0</v>
      </c>
      <c r="Y66" s="20"/>
      <c r="Z66" s="20">
        <f t="shared" si="3"/>
        <v>10</v>
      </c>
      <c r="AA66" s="20">
        <v>0.0</v>
      </c>
      <c r="AB66" s="20"/>
      <c r="AC66" s="20"/>
      <c r="AD66" s="20"/>
    </row>
    <row r="67" ht="15.75" customHeight="1">
      <c r="A67" s="23" t="s">
        <v>238</v>
      </c>
      <c r="B67" s="20">
        <v>10.0</v>
      </c>
      <c r="C67" s="20">
        <v>14.0</v>
      </c>
      <c r="D67" s="20">
        <v>16.0</v>
      </c>
      <c r="E67" s="20">
        <v>7.0</v>
      </c>
      <c r="F67" s="20"/>
      <c r="G67" s="20"/>
      <c r="H67" s="20" t="s">
        <v>239</v>
      </c>
      <c r="I67" s="20" t="s">
        <v>240</v>
      </c>
      <c r="J67" s="20">
        <v>3.0</v>
      </c>
      <c r="K67" s="20">
        <v>0.0</v>
      </c>
      <c r="L67" s="20">
        <v>0.0</v>
      </c>
      <c r="M67" s="20">
        <v>0.0</v>
      </c>
      <c r="N67" s="20">
        <v>0.0</v>
      </c>
      <c r="O67" s="20">
        <v>1.0</v>
      </c>
      <c r="P67" s="20">
        <v>0.0</v>
      </c>
      <c r="Q67" s="20">
        <v>3.0</v>
      </c>
      <c r="R67" s="20">
        <v>0.0</v>
      </c>
      <c r="S67" s="20">
        <v>0.0</v>
      </c>
      <c r="T67" s="20">
        <v>1.0</v>
      </c>
      <c r="U67" s="20">
        <v>3.0</v>
      </c>
      <c r="V67" s="20">
        <v>1.0</v>
      </c>
      <c r="W67" s="20">
        <v>0.0</v>
      </c>
      <c r="X67" s="20">
        <v>0.0</v>
      </c>
      <c r="Y67" s="20">
        <v>0.0</v>
      </c>
      <c r="Z67" s="20">
        <f t="shared" si="3"/>
        <v>12</v>
      </c>
      <c r="AA67" s="20">
        <v>0.0</v>
      </c>
      <c r="AB67" s="20">
        <v>0.0</v>
      </c>
      <c r="AC67" s="20"/>
      <c r="AD67" s="20"/>
    </row>
    <row r="68" ht="15.75" customHeight="1">
      <c r="A68" s="23" t="s">
        <v>241</v>
      </c>
      <c r="B68" s="20">
        <v>0.0</v>
      </c>
      <c r="C68" s="20">
        <v>0.0</v>
      </c>
      <c r="D68" s="20">
        <v>3.0</v>
      </c>
      <c r="E68" s="20">
        <v>3.0</v>
      </c>
      <c r="F68" s="20">
        <f t="shared" ref="F68:F75" si="4">((E68+D68+C68+B68)/4)*1.04</f>
        <v>1.56</v>
      </c>
      <c r="G68" s="20">
        <f t="shared" ref="G68:G75" si="5">100-F68</f>
        <v>98.44</v>
      </c>
      <c r="H68" s="20" t="s">
        <v>242</v>
      </c>
      <c r="I68" s="20" t="s">
        <v>243</v>
      </c>
      <c r="J68" s="20">
        <v>1.0</v>
      </c>
      <c r="K68" s="20">
        <v>0.0</v>
      </c>
      <c r="L68" s="20">
        <v>0.0</v>
      </c>
      <c r="M68" s="20">
        <v>0.0</v>
      </c>
      <c r="N68" s="20">
        <v>0.0</v>
      </c>
      <c r="O68" s="20">
        <v>0.0</v>
      </c>
      <c r="P68" s="20">
        <v>0.0</v>
      </c>
      <c r="Q68" s="20">
        <v>3.0</v>
      </c>
      <c r="R68" s="20">
        <v>0.0</v>
      </c>
      <c r="S68" s="20">
        <v>0.0</v>
      </c>
      <c r="T68" s="20">
        <v>0.0</v>
      </c>
      <c r="U68" s="20">
        <v>3.0</v>
      </c>
      <c r="V68" s="20">
        <v>1.0</v>
      </c>
      <c r="W68" s="20">
        <v>0.0</v>
      </c>
      <c r="X68" s="20">
        <v>1.0</v>
      </c>
      <c r="Y68" s="20">
        <v>0.0</v>
      </c>
      <c r="Z68" s="20">
        <f t="shared" si="3"/>
        <v>9</v>
      </c>
      <c r="AA68" s="20"/>
      <c r="AB68" s="20"/>
      <c r="AC68" s="20"/>
      <c r="AD68" s="20"/>
    </row>
    <row r="69" ht="15.75" customHeight="1">
      <c r="A69" s="23" t="s">
        <v>244</v>
      </c>
      <c r="B69" s="20">
        <v>3.0</v>
      </c>
      <c r="C69" s="20">
        <v>3.0</v>
      </c>
      <c r="D69" s="20">
        <v>5.0</v>
      </c>
      <c r="E69" s="20">
        <v>13.0</v>
      </c>
      <c r="F69" s="20">
        <f t="shared" si="4"/>
        <v>6.24</v>
      </c>
      <c r="G69" s="20">
        <f t="shared" si="5"/>
        <v>93.76</v>
      </c>
      <c r="H69" s="20" t="s">
        <v>245</v>
      </c>
      <c r="I69" s="20" t="s">
        <v>246</v>
      </c>
      <c r="J69" s="20">
        <v>0.0</v>
      </c>
      <c r="K69" s="20">
        <v>0.0</v>
      </c>
      <c r="L69" s="20">
        <v>0.0</v>
      </c>
      <c r="M69" s="20">
        <v>2.0</v>
      </c>
      <c r="N69" s="20">
        <v>0.0</v>
      </c>
      <c r="O69" s="20">
        <v>0.0</v>
      </c>
      <c r="P69" s="20">
        <v>0.0</v>
      </c>
      <c r="Q69" s="20">
        <v>3.0</v>
      </c>
      <c r="R69" s="20">
        <v>0.0</v>
      </c>
      <c r="S69" s="20">
        <v>0.0</v>
      </c>
      <c r="T69" s="20">
        <v>3.0</v>
      </c>
      <c r="U69" s="20">
        <v>4.0</v>
      </c>
      <c r="V69" s="20">
        <v>3.0</v>
      </c>
      <c r="W69" s="20">
        <v>1.0</v>
      </c>
      <c r="X69" s="20">
        <v>0.0</v>
      </c>
      <c r="Y69" s="20">
        <v>1.0</v>
      </c>
      <c r="Z69" s="20">
        <f t="shared" si="3"/>
        <v>16</v>
      </c>
      <c r="AA69" s="20"/>
      <c r="AB69" s="20"/>
      <c r="AC69" s="20"/>
      <c r="AD69" s="20"/>
    </row>
    <row r="70" ht="15.75" customHeight="1">
      <c r="A70" s="23" t="s">
        <v>247</v>
      </c>
      <c r="B70" s="20">
        <v>6.0</v>
      </c>
      <c r="C70" s="20">
        <v>1.0</v>
      </c>
      <c r="D70" s="20">
        <v>0.0</v>
      </c>
      <c r="E70" s="20">
        <v>4.0</v>
      </c>
      <c r="F70" s="20">
        <f t="shared" si="4"/>
        <v>2.86</v>
      </c>
      <c r="G70" s="20">
        <f t="shared" si="5"/>
        <v>97.14</v>
      </c>
      <c r="H70" s="20" t="s">
        <v>248</v>
      </c>
      <c r="I70" s="20" t="s">
        <v>249</v>
      </c>
      <c r="J70" s="20">
        <v>0.0</v>
      </c>
      <c r="K70" s="20">
        <v>0.0</v>
      </c>
      <c r="L70" s="20">
        <v>0.0</v>
      </c>
      <c r="M70" s="20">
        <v>1.0</v>
      </c>
      <c r="N70" s="20">
        <v>0.0</v>
      </c>
      <c r="O70" s="20">
        <v>0.0</v>
      </c>
      <c r="P70" s="20">
        <v>0.0</v>
      </c>
      <c r="Q70" s="20">
        <v>2.0</v>
      </c>
      <c r="R70" s="20">
        <v>0.0</v>
      </c>
      <c r="S70" s="20">
        <v>0.0</v>
      </c>
      <c r="T70" s="20">
        <v>1.0</v>
      </c>
      <c r="U70" s="20">
        <v>1.0</v>
      </c>
      <c r="V70" s="20">
        <v>2.0</v>
      </c>
      <c r="W70" s="20">
        <v>1.0</v>
      </c>
      <c r="X70" s="20">
        <v>0.0</v>
      </c>
      <c r="Y70" s="20">
        <v>0.0</v>
      </c>
      <c r="Z70" s="20">
        <f t="shared" si="3"/>
        <v>8</v>
      </c>
      <c r="AA70" s="20"/>
      <c r="AB70" s="20"/>
      <c r="AC70" s="20"/>
      <c r="AD70" s="20"/>
    </row>
    <row r="71" ht="15.75" customHeight="1">
      <c r="A71" s="23" t="s">
        <v>250</v>
      </c>
      <c r="B71" s="20">
        <v>3.0</v>
      </c>
      <c r="C71" s="20">
        <v>3.0</v>
      </c>
      <c r="D71" s="20">
        <v>3.0</v>
      </c>
      <c r="E71" s="20">
        <v>0.0</v>
      </c>
      <c r="F71" s="20">
        <f t="shared" si="4"/>
        <v>2.34</v>
      </c>
      <c r="G71" s="20">
        <f t="shared" si="5"/>
        <v>97.66</v>
      </c>
      <c r="H71" s="20" t="s">
        <v>251</v>
      </c>
      <c r="I71" s="20" t="s">
        <v>252</v>
      </c>
      <c r="J71" s="20">
        <v>3.0</v>
      </c>
      <c r="K71" s="20">
        <v>2.0</v>
      </c>
      <c r="L71" s="20">
        <v>0.0</v>
      </c>
      <c r="M71" s="20">
        <v>2.0</v>
      </c>
      <c r="N71" s="20">
        <v>0.0</v>
      </c>
      <c r="O71" s="20">
        <v>2.0</v>
      </c>
      <c r="P71" s="20">
        <v>0.0</v>
      </c>
      <c r="Q71" s="20">
        <v>4.0</v>
      </c>
      <c r="R71" s="20">
        <v>0.0</v>
      </c>
      <c r="S71" s="20">
        <v>0.0</v>
      </c>
      <c r="T71" s="20">
        <v>0.0</v>
      </c>
      <c r="U71" s="20">
        <v>3.0</v>
      </c>
      <c r="V71" s="20">
        <v>2.0</v>
      </c>
      <c r="W71" s="20">
        <v>1.0</v>
      </c>
      <c r="X71" s="20">
        <v>0.0</v>
      </c>
      <c r="Y71" s="20">
        <v>3.0</v>
      </c>
      <c r="Z71" s="20">
        <f t="shared" si="3"/>
        <v>19</v>
      </c>
      <c r="AA71" s="20"/>
      <c r="AB71" s="20"/>
      <c r="AC71" s="20"/>
      <c r="AD71" s="20"/>
    </row>
    <row r="72" ht="15.75" customHeight="1">
      <c r="A72" s="23" t="s">
        <v>253</v>
      </c>
      <c r="B72" s="20">
        <v>3.0</v>
      </c>
      <c r="C72" s="20">
        <v>3.0</v>
      </c>
      <c r="D72" s="20">
        <v>6.0</v>
      </c>
      <c r="E72" s="20">
        <v>11.0</v>
      </c>
      <c r="F72" s="20">
        <f t="shared" si="4"/>
        <v>5.98</v>
      </c>
      <c r="G72" s="20">
        <f t="shared" si="5"/>
        <v>94.02</v>
      </c>
      <c r="H72" s="20" t="s">
        <v>254</v>
      </c>
      <c r="I72" s="20" t="s">
        <v>255</v>
      </c>
      <c r="J72" s="20">
        <v>2.0</v>
      </c>
      <c r="K72" s="20">
        <v>0.0</v>
      </c>
      <c r="L72" s="20">
        <v>0.0</v>
      </c>
      <c r="M72" s="20">
        <v>2.0</v>
      </c>
      <c r="N72" s="20">
        <v>0.0</v>
      </c>
      <c r="O72" s="20">
        <v>0.0</v>
      </c>
      <c r="P72" s="20">
        <v>0.0</v>
      </c>
      <c r="Q72" s="20">
        <v>3.0</v>
      </c>
      <c r="R72" s="20">
        <v>0.0</v>
      </c>
      <c r="S72" s="20">
        <v>0.0</v>
      </c>
      <c r="T72" s="20">
        <v>0.0</v>
      </c>
      <c r="U72" s="20">
        <v>0.0</v>
      </c>
      <c r="V72" s="20">
        <v>1.0</v>
      </c>
      <c r="W72" s="20">
        <v>0.0</v>
      </c>
      <c r="X72" s="20">
        <v>0.0</v>
      </c>
      <c r="Y72" s="20"/>
      <c r="Z72" s="20">
        <f t="shared" si="3"/>
        <v>8</v>
      </c>
      <c r="AA72" s="20"/>
      <c r="AB72" s="20"/>
      <c r="AC72" s="20"/>
      <c r="AD72" s="20"/>
    </row>
    <row r="73" ht="15.75" customHeight="1">
      <c r="A73" s="23" t="s">
        <v>256</v>
      </c>
      <c r="B73" s="20">
        <v>16.0</v>
      </c>
      <c r="C73" s="20">
        <v>42.0</v>
      </c>
      <c r="D73" s="20">
        <v>33.0</v>
      </c>
      <c r="E73" s="20">
        <v>85.0</v>
      </c>
      <c r="F73" s="20">
        <f t="shared" si="4"/>
        <v>45.76</v>
      </c>
      <c r="G73" s="20">
        <f t="shared" si="5"/>
        <v>54.24</v>
      </c>
      <c r="H73" s="20" t="s">
        <v>257</v>
      </c>
      <c r="I73" s="20" t="s">
        <v>258</v>
      </c>
      <c r="J73" s="20">
        <v>0.0</v>
      </c>
      <c r="K73" s="20">
        <v>1.0</v>
      </c>
      <c r="L73" s="20">
        <v>0.0</v>
      </c>
      <c r="M73" s="20">
        <v>4.0</v>
      </c>
      <c r="N73" s="20">
        <v>0.0</v>
      </c>
      <c r="O73" s="20">
        <v>0.0</v>
      </c>
      <c r="P73" s="20">
        <v>0.0</v>
      </c>
      <c r="Q73" s="20">
        <v>0.0</v>
      </c>
      <c r="R73" s="20">
        <v>0.0</v>
      </c>
      <c r="S73" s="20">
        <v>0.0</v>
      </c>
      <c r="T73" s="20">
        <v>1.0</v>
      </c>
      <c r="U73" s="20">
        <v>0.0</v>
      </c>
      <c r="V73" s="20">
        <v>1.0</v>
      </c>
      <c r="W73" s="20">
        <v>1.0</v>
      </c>
      <c r="X73" s="20">
        <v>0.0</v>
      </c>
      <c r="Y73" s="20"/>
      <c r="Z73" s="20">
        <f t="shared" si="3"/>
        <v>8</v>
      </c>
      <c r="AA73" s="20"/>
      <c r="AB73" s="20"/>
      <c r="AC73" s="20"/>
      <c r="AD73" s="20"/>
    </row>
    <row r="74" ht="15.75" customHeight="1">
      <c r="A74" s="23" t="s">
        <v>259</v>
      </c>
      <c r="B74" s="20">
        <v>1.0</v>
      </c>
      <c r="C74" s="20">
        <v>2.0</v>
      </c>
      <c r="D74" s="20">
        <v>2.0</v>
      </c>
      <c r="E74" s="20">
        <v>1.0</v>
      </c>
      <c r="F74" s="20">
        <f t="shared" si="4"/>
        <v>1.56</v>
      </c>
      <c r="G74" s="20">
        <f t="shared" si="5"/>
        <v>98.44</v>
      </c>
      <c r="H74" s="20" t="s">
        <v>260</v>
      </c>
      <c r="I74" s="20" t="s">
        <v>261</v>
      </c>
      <c r="J74" s="20">
        <v>0.0</v>
      </c>
      <c r="K74" s="20">
        <v>0.0</v>
      </c>
      <c r="L74" s="20">
        <v>0.0</v>
      </c>
      <c r="M74" s="20">
        <v>1.0</v>
      </c>
      <c r="N74" s="20">
        <v>0.0</v>
      </c>
      <c r="O74" s="20">
        <v>0.0</v>
      </c>
      <c r="P74" s="20">
        <v>0.0</v>
      </c>
      <c r="Q74" s="20">
        <v>4.0</v>
      </c>
      <c r="R74" s="20">
        <v>0.0</v>
      </c>
      <c r="S74" s="20">
        <v>0.0</v>
      </c>
      <c r="T74" s="20">
        <v>1.0</v>
      </c>
      <c r="U74" s="20">
        <v>0.0</v>
      </c>
      <c r="V74" s="20">
        <v>1.0</v>
      </c>
      <c r="W74" s="20">
        <v>0.0</v>
      </c>
      <c r="X74" s="20"/>
      <c r="Y74" s="20"/>
      <c r="Z74" s="20">
        <f t="shared" si="3"/>
        <v>7</v>
      </c>
      <c r="AA74" s="20"/>
      <c r="AB74" s="20"/>
      <c r="AC74" s="20"/>
      <c r="AD74" s="20"/>
    </row>
    <row r="75" ht="15.75" customHeight="1">
      <c r="A75" s="23" t="s">
        <v>262</v>
      </c>
      <c r="B75" s="20">
        <v>5.0</v>
      </c>
      <c r="C75" s="20">
        <v>3.0</v>
      </c>
      <c r="D75" s="20">
        <v>0.0</v>
      </c>
      <c r="E75" s="20">
        <v>2.0</v>
      </c>
      <c r="F75" s="20">
        <f t="shared" si="4"/>
        <v>2.6</v>
      </c>
      <c r="G75" s="20">
        <f t="shared" si="5"/>
        <v>97.4</v>
      </c>
      <c r="H75" s="20" t="s">
        <v>263</v>
      </c>
      <c r="I75" s="20" t="s">
        <v>264</v>
      </c>
      <c r="J75" s="20">
        <v>0.0</v>
      </c>
      <c r="K75" s="20">
        <v>0.0</v>
      </c>
      <c r="L75" s="20">
        <v>0.0</v>
      </c>
      <c r="M75" s="20">
        <v>0.0</v>
      </c>
      <c r="N75" s="20">
        <v>0.0</v>
      </c>
      <c r="O75" s="20">
        <v>0.0</v>
      </c>
      <c r="P75" s="20">
        <v>0.0</v>
      </c>
      <c r="Q75" s="20">
        <v>4.0</v>
      </c>
      <c r="R75" s="20">
        <v>0.0</v>
      </c>
      <c r="S75" s="20">
        <v>0.0</v>
      </c>
      <c r="T75" s="20">
        <v>2.0</v>
      </c>
      <c r="U75" s="20">
        <v>0.0</v>
      </c>
      <c r="V75" s="20">
        <v>0.0</v>
      </c>
      <c r="W75" s="20">
        <v>0.0</v>
      </c>
      <c r="X75" s="20">
        <v>0.0</v>
      </c>
      <c r="Y75" s="20">
        <v>0.0</v>
      </c>
      <c r="Z75" s="20">
        <f t="shared" si="3"/>
        <v>6</v>
      </c>
      <c r="AA75" s="20"/>
      <c r="AB75" s="20"/>
      <c r="AC75" s="20"/>
      <c r="AD75" s="20"/>
    </row>
    <row r="76" ht="15.75" customHeight="1">
      <c r="A76" s="23" t="s">
        <v>265</v>
      </c>
      <c r="B76" s="20">
        <v>12.0</v>
      </c>
      <c r="C76" s="20">
        <v>13.0</v>
      </c>
      <c r="D76" s="20">
        <v>16.0</v>
      </c>
      <c r="E76" s="20">
        <v>10.0</v>
      </c>
      <c r="F76" s="20"/>
      <c r="G76" s="20"/>
      <c r="H76" s="20" t="s">
        <v>266</v>
      </c>
      <c r="I76" s="20" t="s">
        <v>267</v>
      </c>
      <c r="J76" s="20">
        <v>3.0</v>
      </c>
      <c r="K76" s="20">
        <v>0.0</v>
      </c>
      <c r="L76" s="20">
        <v>0.0</v>
      </c>
      <c r="M76" s="20">
        <v>1.0</v>
      </c>
      <c r="N76" s="20">
        <v>0.0</v>
      </c>
      <c r="O76" s="20">
        <v>1.0</v>
      </c>
      <c r="P76" s="20">
        <v>4.0</v>
      </c>
      <c r="Q76" s="20">
        <v>3.0</v>
      </c>
      <c r="R76" s="20">
        <v>0.0</v>
      </c>
      <c r="S76" s="20">
        <v>0.0</v>
      </c>
      <c r="T76" s="20">
        <v>1.0</v>
      </c>
      <c r="U76" s="20">
        <v>2.0</v>
      </c>
      <c r="V76" s="20">
        <v>2.0</v>
      </c>
      <c r="W76" s="20">
        <v>1.0</v>
      </c>
      <c r="X76" s="20">
        <v>1.0</v>
      </c>
      <c r="Y76" s="20">
        <v>1.0</v>
      </c>
      <c r="Z76" s="20">
        <f t="shared" si="3"/>
        <v>19</v>
      </c>
      <c r="AA76" s="20">
        <v>0.0</v>
      </c>
      <c r="AB76" s="20">
        <v>0.0</v>
      </c>
      <c r="AC76" s="20"/>
      <c r="AD76" s="20"/>
    </row>
    <row r="77" ht="15.75" customHeight="1">
      <c r="A77" s="23" t="s">
        <v>268</v>
      </c>
      <c r="B77" s="20">
        <v>21.0</v>
      </c>
      <c r="C77" s="20">
        <v>19.0</v>
      </c>
      <c r="D77" s="20">
        <v>0.0</v>
      </c>
      <c r="E77" s="20">
        <v>0.0</v>
      </c>
      <c r="F77" s="20">
        <f t="shared" ref="F77:F149" si="6">((E77+D77+C77+B77)/4)*1.04</f>
        <v>10.4</v>
      </c>
      <c r="G77" s="20">
        <f t="shared" ref="G77:G149" si="7">100-F77</f>
        <v>89.6</v>
      </c>
      <c r="H77" s="20" t="s">
        <v>269</v>
      </c>
      <c r="I77" s="20" t="s">
        <v>270</v>
      </c>
      <c r="J77" s="20">
        <v>0.0</v>
      </c>
      <c r="K77" s="20">
        <v>0.0</v>
      </c>
      <c r="L77" s="20">
        <v>2.0</v>
      </c>
      <c r="M77" s="20">
        <v>2.0</v>
      </c>
      <c r="N77" s="20">
        <v>0.0</v>
      </c>
      <c r="O77" s="20">
        <v>2.0</v>
      </c>
      <c r="P77" s="20">
        <v>0.0</v>
      </c>
      <c r="Q77" s="20">
        <v>1.0</v>
      </c>
      <c r="R77" s="20">
        <v>0.0</v>
      </c>
      <c r="S77" s="20">
        <v>0.0</v>
      </c>
      <c r="T77" s="20">
        <v>1.0</v>
      </c>
      <c r="U77" s="20">
        <v>4.0</v>
      </c>
      <c r="V77" s="20">
        <v>2.0</v>
      </c>
      <c r="W77" s="20">
        <v>0.0</v>
      </c>
      <c r="X77" s="20">
        <v>0.0</v>
      </c>
      <c r="Y77" s="20"/>
      <c r="Z77" s="20">
        <f t="shared" si="3"/>
        <v>14</v>
      </c>
      <c r="AA77" s="20">
        <v>0.0</v>
      </c>
      <c r="AB77" s="20"/>
      <c r="AC77" s="20"/>
      <c r="AD77" s="20"/>
    </row>
    <row r="78" ht="15.75" customHeight="1">
      <c r="A78" s="23" t="s">
        <v>271</v>
      </c>
      <c r="B78" s="20">
        <v>0.0</v>
      </c>
      <c r="C78" s="20">
        <v>0.0</v>
      </c>
      <c r="D78" s="20">
        <v>4.0</v>
      </c>
      <c r="E78" s="20">
        <v>6.0</v>
      </c>
      <c r="F78" s="20">
        <f t="shared" si="6"/>
        <v>2.6</v>
      </c>
      <c r="G78" s="20">
        <f t="shared" si="7"/>
        <v>97.4</v>
      </c>
      <c r="H78" s="20" t="s">
        <v>272</v>
      </c>
      <c r="I78" s="20" t="s">
        <v>273</v>
      </c>
      <c r="J78" s="20">
        <v>1.0</v>
      </c>
      <c r="K78" s="20">
        <v>1.0</v>
      </c>
      <c r="L78" s="20">
        <v>1.0</v>
      </c>
      <c r="M78" s="20">
        <v>1.0</v>
      </c>
      <c r="N78" s="20">
        <v>0.0</v>
      </c>
      <c r="O78" s="20">
        <v>1.0</v>
      </c>
      <c r="P78" s="20">
        <v>0.0</v>
      </c>
      <c r="Q78" s="20">
        <v>1.0</v>
      </c>
      <c r="R78" s="20">
        <v>4.0</v>
      </c>
      <c r="S78" s="20">
        <v>0.0</v>
      </c>
      <c r="T78" s="20">
        <v>0.0</v>
      </c>
      <c r="U78" s="20">
        <v>4.0</v>
      </c>
      <c r="V78" s="20">
        <v>1.0</v>
      </c>
      <c r="W78" s="20">
        <v>0.0</v>
      </c>
      <c r="X78" s="20">
        <v>0.0</v>
      </c>
      <c r="Y78" s="20"/>
      <c r="Z78" s="20">
        <f t="shared" si="3"/>
        <v>15</v>
      </c>
      <c r="AA78" s="20">
        <v>0.0</v>
      </c>
      <c r="AB78" s="20"/>
      <c r="AC78" s="20"/>
      <c r="AD78" s="20"/>
    </row>
    <row r="79" ht="15.75" customHeight="1">
      <c r="A79" s="23" t="s">
        <v>274</v>
      </c>
      <c r="B79" s="20">
        <v>4.0</v>
      </c>
      <c r="C79" s="20">
        <v>4.0</v>
      </c>
      <c r="D79" s="20">
        <v>6.0</v>
      </c>
      <c r="E79" s="20">
        <v>2.0</v>
      </c>
      <c r="F79" s="20">
        <f t="shared" si="6"/>
        <v>4.16</v>
      </c>
      <c r="G79" s="20">
        <f t="shared" si="7"/>
        <v>95.84</v>
      </c>
      <c r="H79" s="20" t="s">
        <v>275</v>
      </c>
      <c r="I79" s="20" t="s">
        <v>276</v>
      </c>
      <c r="J79" s="20">
        <v>2.0</v>
      </c>
      <c r="K79" s="20">
        <v>1.0</v>
      </c>
      <c r="L79" s="20">
        <v>0.0</v>
      </c>
      <c r="M79" s="20">
        <v>2.0</v>
      </c>
      <c r="N79" s="20">
        <v>0.0</v>
      </c>
      <c r="O79" s="20">
        <v>0.0</v>
      </c>
      <c r="P79" s="20">
        <v>0.0</v>
      </c>
      <c r="Q79" s="20">
        <v>2.0</v>
      </c>
      <c r="R79" s="20">
        <v>0.0</v>
      </c>
      <c r="S79" s="20">
        <v>0.0</v>
      </c>
      <c r="T79" s="20">
        <v>2.0</v>
      </c>
      <c r="U79" s="20">
        <v>0.0</v>
      </c>
      <c r="V79" s="20">
        <v>1.0</v>
      </c>
      <c r="W79" s="20">
        <v>0.0</v>
      </c>
      <c r="X79" s="20">
        <v>0.0</v>
      </c>
      <c r="Y79" s="20">
        <v>1.0</v>
      </c>
      <c r="Z79" s="20">
        <f t="shared" si="3"/>
        <v>10</v>
      </c>
      <c r="AA79" s="20"/>
      <c r="AB79" s="20"/>
      <c r="AC79" s="20"/>
      <c r="AD79" s="20"/>
    </row>
    <row r="80" ht="15.75" customHeight="1">
      <c r="A80" s="23" t="s">
        <v>277</v>
      </c>
      <c r="B80" s="20">
        <v>0.0</v>
      </c>
      <c r="C80" s="20">
        <v>2.0</v>
      </c>
      <c r="D80" s="20">
        <v>3.0</v>
      </c>
      <c r="E80" s="20">
        <v>2.0</v>
      </c>
      <c r="F80" s="20">
        <f t="shared" si="6"/>
        <v>1.82</v>
      </c>
      <c r="G80" s="20">
        <f t="shared" si="7"/>
        <v>98.18</v>
      </c>
      <c r="H80" s="20" t="s">
        <v>278</v>
      </c>
      <c r="I80" s="20" t="s">
        <v>279</v>
      </c>
      <c r="J80" s="20">
        <v>0.0</v>
      </c>
      <c r="K80" s="20">
        <v>0.0</v>
      </c>
      <c r="L80" s="20">
        <v>0.0</v>
      </c>
      <c r="M80" s="20">
        <v>1.0</v>
      </c>
      <c r="N80" s="20">
        <v>0.0</v>
      </c>
      <c r="O80" s="20">
        <v>0.0</v>
      </c>
      <c r="P80" s="20">
        <v>0.0</v>
      </c>
      <c r="Q80" s="20">
        <v>1.0</v>
      </c>
      <c r="R80" s="20">
        <v>0.0</v>
      </c>
      <c r="S80" s="20">
        <v>0.0</v>
      </c>
      <c r="T80" s="20">
        <v>3.0</v>
      </c>
      <c r="U80" s="20">
        <v>0.0</v>
      </c>
      <c r="V80" s="20">
        <v>0.0</v>
      </c>
      <c r="W80" s="20">
        <v>0.0</v>
      </c>
      <c r="X80" s="20">
        <v>0.0</v>
      </c>
      <c r="Y80" s="20"/>
      <c r="Z80" s="20">
        <f t="shared" si="3"/>
        <v>5</v>
      </c>
      <c r="AA80" s="20"/>
      <c r="AB80" s="20"/>
      <c r="AC80" s="20"/>
      <c r="AD80" s="20"/>
    </row>
    <row r="81" ht="15.75" customHeight="1">
      <c r="A81" s="23" t="s">
        <v>280</v>
      </c>
      <c r="B81" s="20">
        <v>1.0</v>
      </c>
      <c r="C81" s="20">
        <v>1.0</v>
      </c>
      <c r="D81" s="20">
        <v>3.0</v>
      </c>
      <c r="E81" s="20">
        <v>7.0</v>
      </c>
      <c r="F81" s="20">
        <f t="shared" si="6"/>
        <v>3.12</v>
      </c>
      <c r="G81" s="20">
        <f t="shared" si="7"/>
        <v>96.88</v>
      </c>
      <c r="H81" s="20" t="s">
        <v>281</v>
      </c>
      <c r="I81" s="20" t="s">
        <v>282</v>
      </c>
      <c r="J81" s="20">
        <v>2.0</v>
      </c>
      <c r="K81" s="20">
        <v>0.0</v>
      </c>
      <c r="L81" s="20">
        <v>0.0</v>
      </c>
      <c r="M81" s="20">
        <v>4.0</v>
      </c>
      <c r="N81" s="20">
        <v>0.0</v>
      </c>
      <c r="O81" s="20">
        <v>0.0</v>
      </c>
      <c r="P81" s="20">
        <v>0.0</v>
      </c>
      <c r="Q81" s="20">
        <v>4.0</v>
      </c>
      <c r="R81" s="20">
        <v>0.0</v>
      </c>
      <c r="S81" s="20">
        <v>0.0</v>
      </c>
      <c r="T81" s="20">
        <v>0.0</v>
      </c>
      <c r="U81" s="20">
        <v>4.0</v>
      </c>
      <c r="V81" s="20">
        <v>0.0</v>
      </c>
      <c r="W81" s="20">
        <v>0.0</v>
      </c>
      <c r="X81" s="20">
        <v>0.0</v>
      </c>
      <c r="Y81" s="20"/>
      <c r="Z81" s="20">
        <f t="shared" si="3"/>
        <v>14</v>
      </c>
      <c r="AA81" s="20"/>
      <c r="AB81" s="20"/>
      <c r="AC81" s="20"/>
      <c r="AD81" s="20"/>
    </row>
    <row r="82" ht="15.75" customHeight="1">
      <c r="A82" s="23" t="s">
        <v>283</v>
      </c>
      <c r="B82" s="20">
        <v>8.0</v>
      </c>
      <c r="C82" s="20">
        <v>4.0</v>
      </c>
      <c r="D82" s="20">
        <v>3.0</v>
      </c>
      <c r="E82" s="20">
        <v>7.0</v>
      </c>
      <c r="F82" s="20">
        <f t="shared" si="6"/>
        <v>5.72</v>
      </c>
      <c r="G82" s="20">
        <f t="shared" si="7"/>
        <v>94.28</v>
      </c>
      <c r="H82" s="20" t="s">
        <v>284</v>
      </c>
      <c r="I82" s="20" t="s">
        <v>285</v>
      </c>
      <c r="J82" s="20">
        <v>4.0</v>
      </c>
      <c r="K82" s="20">
        <v>4.0</v>
      </c>
      <c r="L82" s="20">
        <v>0.0</v>
      </c>
      <c r="M82" s="20">
        <v>2.0</v>
      </c>
      <c r="N82" s="20">
        <v>0.0</v>
      </c>
      <c r="O82" s="20">
        <v>3.0</v>
      </c>
      <c r="P82" s="20">
        <v>0.0</v>
      </c>
      <c r="Q82" s="20">
        <v>4.0</v>
      </c>
      <c r="R82" s="20">
        <v>0.0</v>
      </c>
      <c r="S82" s="20">
        <v>0.0</v>
      </c>
      <c r="T82" s="20">
        <v>1.0</v>
      </c>
      <c r="U82" s="20">
        <v>2.0</v>
      </c>
      <c r="V82" s="20">
        <v>0.0</v>
      </c>
      <c r="W82" s="20">
        <v>0.0</v>
      </c>
      <c r="X82" s="20">
        <v>0.0</v>
      </c>
      <c r="Y82" s="20">
        <v>2.0</v>
      </c>
      <c r="Z82" s="20">
        <f t="shared" si="3"/>
        <v>20</v>
      </c>
      <c r="AA82" s="20"/>
      <c r="AB82" s="20"/>
      <c r="AC82" s="20"/>
      <c r="AD82" s="20"/>
    </row>
    <row r="83" ht="15.75" customHeight="1">
      <c r="A83" s="23" t="s">
        <v>286</v>
      </c>
      <c r="B83" s="20">
        <v>13.0</v>
      </c>
      <c r="C83" s="20">
        <v>26.0</v>
      </c>
      <c r="D83" s="20">
        <v>14.0</v>
      </c>
      <c r="E83" s="20">
        <v>27.0</v>
      </c>
      <c r="F83" s="20">
        <f t="shared" si="6"/>
        <v>20.8</v>
      </c>
      <c r="G83" s="20">
        <f t="shared" si="7"/>
        <v>79.2</v>
      </c>
      <c r="H83" s="20" t="s">
        <v>287</v>
      </c>
      <c r="I83" s="20" t="s">
        <v>288</v>
      </c>
      <c r="J83" s="20">
        <v>2.0</v>
      </c>
      <c r="K83" s="20">
        <v>0.0</v>
      </c>
      <c r="L83" s="20">
        <v>0.0</v>
      </c>
      <c r="M83" s="20">
        <v>0.0</v>
      </c>
      <c r="N83" s="20">
        <v>0.0</v>
      </c>
      <c r="O83" s="20">
        <v>1.0</v>
      </c>
      <c r="P83" s="20">
        <v>0.0</v>
      </c>
      <c r="Q83" s="20">
        <v>2.0</v>
      </c>
      <c r="R83" s="20">
        <v>1.0</v>
      </c>
      <c r="S83" s="20">
        <v>0.0</v>
      </c>
      <c r="T83" s="20">
        <v>2.0</v>
      </c>
      <c r="U83" s="20">
        <v>3.0</v>
      </c>
      <c r="V83" s="20">
        <v>2.0</v>
      </c>
      <c r="W83" s="20">
        <v>0.0</v>
      </c>
      <c r="X83" s="20">
        <v>0.0</v>
      </c>
      <c r="Y83" s="20">
        <v>0.0</v>
      </c>
      <c r="Z83" s="20">
        <f t="shared" si="3"/>
        <v>13</v>
      </c>
      <c r="AA83" s="20">
        <v>0.0</v>
      </c>
      <c r="AB83" s="20">
        <v>0.0</v>
      </c>
      <c r="AC83" s="20"/>
      <c r="AD83" s="20"/>
    </row>
    <row r="84" ht="15.75" customHeight="1">
      <c r="A84" s="23" t="s">
        <v>289</v>
      </c>
      <c r="B84" s="20">
        <v>9.0</v>
      </c>
      <c r="C84" s="20">
        <v>8.0</v>
      </c>
      <c r="D84" s="20">
        <v>12.0</v>
      </c>
      <c r="E84" s="20">
        <v>7.0</v>
      </c>
      <c r="F84" s="20">
        <f t="shared" si="6"/>
        <v>9.36</v>
      </c>
      <c r="G84" s="20">
        <f t="shared" si="7"/>
        <v>90.64</v>
      </c>
      <c r="H84" s="20" t="s">
        <v>290</v>
      </c>
      <c r="I84" s="20" t="s">
        <v>291</v>
      </c>
      <c r="J84" s="20">
        <v>1.0</v>
      </c>
      <c r="K84" s="20">
        <v>0.0</v>
      </c>
      <c r="L84" s="20">
        <v>0.0</v>
      </c>
      <c r="M84" s="20">
        <v>0.0</v>
      </c>
      <c r="N84" s="20">
        <v>0.0</v>
      </c>
      <c r="O84" s="20">
        <v>0.0</v>
      </c>
      <c r="P84" s="20">
        <v>0.0</v>
      </c>
      <c r="Q84" s="20">
        <v>4.0</v>
      </c>
      <c r="R84" s="20">
        <v>0.0</v>
      </c>
      <c r="S84" s="20">
        <v>0.0</v>
      </c>
      <c r="T84" s="20">
        <v>0.0</v>
      </c>
      <c r="U84" s="20">
        <v>2.0</v>
      </c>
      <c r="V84" s="20">
        <v>0.0</v>
      </c>
      <c r="W84" s="20">
        <v>0.0</v>
      </c>
      <c r="X84" s="20">
        <v>0.0</v>
      </c>
      <c r="Y84" s="20">
        <v>0.0</v>
      </c>
      <c r="Z84" s="20">
        <f t="shared" si="3"/>
        <v>7</v>
      </c>
      <c r="AA84" s="20">
        <v>0.0</v>
      </c>
      <c r="AB84" s="20">
        <v>0.0</v>
      </c>
      <c r="AC84" s="20"/>
      <c r="AD84" s="20"/>
    </row>
    <row r="85" ht="15.75" customHeight="1">
      <c r="A85" s="23" t="s">
        <v>292</v>
      </c>
      <c r="B85" s="40">
        <v>9.0</v>
      </c>
      <c r="C85" s="40">
        <v>10.0</v>
      </c>
      <c r="D85" s="40">
        <v>8.0</v>
      </c>
      <c r="E85" s="40">
        <v>15.0</v>
      </c>
      <c r="F85" s="20">
        <f t="shared" si="6"/>
        <v>10.92</v>
      </c>
      <c r="G85" s="20">
        <f t="shared" si="7"/>
        <v>89.08</v>
      </c>
      <c r="H85" s="40" t="s">
        <v>293</v>
      </c>
      <c r="I85" s="40" t="s">
        <v>294</v>
      </c>
      <c r="J85" s="40">
        <v>3.0</v>
      </c>
      <c r="K85" s="40">
        <v>0.0</v>
      </c>
      <c r="L85" s="40">
        <v>0.0</v>
      </c>
      <c r="M85" s="40">
        <v>0.0</v>
      </c>
      <c r="N85" s="40">
        <v>0.0</v>
      </c>
      <c r="O85" s="40">
        <v>0.0</v>
      </c>
      <c r="P85" s="40">
        <v>0.0</v>
      </c>
      <c r="Q85" s="40">
        <v>3.0</v>
      </c>
      <c r="R85" s="40">
        <v>0.0</v>
      </c>
      <c r="S85" s="40">
        <v>0.0</v>
      </c>
      <c r="T85" s="40">
        <v>0.0</v>
      </c>
      <c r="U85" s="40">
        <v>4.0</v>
      </c>
      <c r="V85" s="40">
        <v>2.0</v>
      </c>
      <c r="W85" s="40">
        <v>0.0</v>
      </c>
      <c r="X85" s="40">
        <v>0.0</v>
      </c>
      <c r="Y85" s="40">
        <v>0.0</v>
      </c>
      <c r="Z85" s="20">
        <f t="shared" si="3"/>
        <v>12</v>
      </c>
      <c r="AA85" s="40">
        <v>0.0</v>
      </c>
      <c r="AB85" s="40">
        <v>0.0</v>
      </c>
      <c r="AC85" s="40"/>
      <c r="AD85" s="40"/>
    </row>
    <row r="86" ht="15.75" customHeight="1">
      <c r="A86" s="40" t="s">
        <v>295</v>
      </c>
      <c r="B86" s="40">
        <v>14.0</v>
      </c>
      <c r="C86" s="40">
        <v>19.0</v>
      </c>
      <c r="D86" s="40">
        <v>7.0</v>
      </c>
      <c r="E86" s="40">
        <v>8.0</v>
      </c>
      <c r="F86" s="20">
        <f t="shared" si="6"/>
        <v>12.48</v>
      </c>
      <c r="G86" s="20">
        <f t="shared" si="7"/>
        <v>87.52</v>
      </c>
      <c r="H86" s="40" t="s">
        <v>296</v>
      </c>
      <c r="I86" s="40" t="s">
        <v>297</v>
      </c>
      <c r="J86" s="40">
        <v>3.0</v>
      </c>
      <c r="K86" s="40">
        <v>0.0</v>
      </c>
      <c r="L86" s="40">
        <v>0.0</v>
      </c>
      <c r="M86" s="40">
        <v>1.0</v>
      </c>
      <c r="N86" s="40">
        <v>0.0</v>
      </c>
      <c r="O86" s="40">
        <v>0.0</v>
      </c>
      <c r="P86" s="40">
        <v>0.0</v>
      </c>
      <c r="Q86" s="40">
        <v>3.0</v>
      </c>
      <c r="R86" s="40">
        <v>0.0</v>
      </c>
      <c r="S86" s="40">
        <v>0.0</v>
      </c>
      <c r="T86" s="40">
        <v>1.0</v>
      </c>
      <c r="U86" s="40">
        <v>2.0</v>
      </c>
      <c r="V86" s="40">
        <v>2.0</v>
      </c>
      <c r="W86" s="40">
        <v>0.0</v>
      </c>
      <c r="X86" s="40">
        <v>0.0</v>
      </c>
      <c r="Y86" s="40">
        <v>0.0</v>
      </c>
      <c r="Z86" s="20">
        <f t="shared" si="3"/>
        <v>12</v>
      </c>
      <c r="AA86" s="40">
        <v>0.0</v>
      </c>
      <c r="AB86" s="40">
        <v>0.0</v>
      </c>
      <c r="AC86" s="40"/>
      <c r="AD86" s="40"/>
    </row>
    <row r="87" ht="15.75" customHeight="1">
      <c r="A87" s="20" t="s">
        <v>298</v>
      </c>
      <c r="B87" s="20">
        <v>20.0</v>
      </c>
      <c r="C87" s="20">
        <v>17.0</v>
      </c>
      <c r="D87" s="20">
        <v>19.0</v>
      </c>
      <c r="E87" s="20">
        <v>6.0</v>
      </c>
      <c r="F87" s="20">
        <f t="shared" si="6"/>
        <v>16.12</v>
      </c>
      <c r="G87" s="20">
        <f t="shared" si="7"/>
        <v>83.88</v>
      </c>
      <c r="H87" s="20" t="s">
        <v>299</v>
      </c>
      <c r="I87" s="20" t="s">
        <v>300</v>
      </c>
      <c r="J87" s="20">
        <v>3.0</v>
      </c>
      <c r="K87" s="20">
        <v>0.0</v>
      </c>
      <c r="L87" s="20">
        <v>0.0</v>
      </c>
      <c r="M87" s="20">
        <v>0.0</v>
      </c>
      <c r="N87" s="20">
        <v>0.0</v>
      </c>
      <c r="O87" s="20">
        <v>0.0</v>
      </c>
      <c r="P87" s="20">
        <v>0.0</v>
      </c>
      <c r="Q87" s="20">
        <v>3.0</v>
      </c>
      <c r="R87" s="20">
        <v>0.0</v>
      </c>
      <c r="S87" s="20">
        <v>0.0</v>
      </c>
      <c r="T87" s="20">
        <v>2.0</v>
      </c>
      <c r="U87" s="20">
        <v>4.0</v>
      </c>
      <c r="V87" s="20">
        <v>3.0</v>
      </c>
      <c r="W87" s="20">
        <v>0.0</v>
      </c>
      <c r="X87" s="20">
        <v>0.0</v>
      </c>
      <c r="Y87" s="20">
        <v>0.0</v>
      </c>
      <c r="Z87" s="20">
        <f t="shared" si="3"/>
        <v>15</v>
      </c>
      <c r="AA87" s="20">
        <v>0.0</v>
      </c>
      <c r="AB87" s="20">
        <v>0.0</v>
      </c>
      <c r="AC87" s="20"/>
      <c r="AD87" s="20"/>
    </row>
    <row r="88" ht="15.75" customHeight="1">
      <c r="A88" s="20" t="s">
        <v>301</v>
      </c>
      <c r="B88" s="20">
        <v>14.0</v>
      </c>
      <c r="C88" s="20">
        <v>12.0</v>
      </c>
      <c r="D88" s="20">
        <v>17.0</v>
      </c>
      <c r="E88" s="20">
        <v>22.0</v>
      </c>
      <c r="F88" s="20">
        <f t="shared" si="6"/>
        <v>16.9</v>
      </c>
      <c r="G88" s="20">
        <f t="shared" si="7"/>
        <v>83.1</v>
      </c>
      <c r="H88" s="20" t="s">
        <v>302</v>
      </c>
      <c r="I88" s="20" t="s">
        <v>303</v>
      </c>
      <c r="J88" s="20">
        <v>3.0</v>
      </c>
      <c r="K88" s="20">
        <v>0.0</v>
      </c>
      <c r="L88" s="20">
        <v>0.0</v>
      </c>
      <c r="M88" s="20">
        <v>1.0</v>
      </c>
      <c r="N88" s="20">
        <v>0.0</v>
      </c>
      <c r="O88" s="20">
        <v>0.0</v>
      </c>
      <c r="P88" s="20">
        <v>0.0</v>
      </c>
      <c r="Q88" s="20">
        <v>2.0</v>
      </c>
      <c r="R88" s="20">
        <v>0.0</v>
      </c>
      <c r="S88" s="20">
        <v>0.0</v>
      </c>
      <c r="T88" s="20">
        <v>2.0</v>
      </c>
      <c r="U88" s="20">
        <v>0.0</v>
      </c>
      <c r="V88" s="20">
        <v>2.0</v>
      </c>
      <c r="W88" s="20">
        <v>0.0</v>
      </c>
      <c r="X88" s="20">
        <v>0.0</v>
      </c>
      <c r="Y88" s="20">
        <v>0.0</v>
      </c>
      <c r="Z88" s="20">
        <f t="shared" si="3"/>
        <v>10</v>
      </c>
      <c r="AA88" s="20">
        <v>0.0</v>
      </c>
      <c r="AB88" s="20"/>
      <c r="AC88" s="20"/>
      <c r="AD88" s="20"/>
    </row>
    <row r="89" ht="15.75" customHeight="1">
      <c r="A89" s="20" t="s">
        <v>304</v>
      </c>
      <c r="B89" s="20">
        <v>12.0</v>
      </c>
      <c r="C89" s="20">
        <v>4.0</v>
      </c>
      <c r="D89" s="20">
        <v>8.0</v>
      </c>
      <c r="E89" s="20">
        <v>10.0</v>
      </c>
      <c r="F89" s="20">
        <f t="shared" si="6"/>
        <v>8.84</v>
      </c>
      <c r="G89" s="20">
        <f t="shared" si="7"/>
        <v>91.16</v>
      </c>
      <c r="H89" s="20" t="s">
        <v>305</v>
      </c>
      <c r="I89" s="20" t="s">
        <v>306</v>
      </c>
      <c r="J89" s="20">
        <v>2.0</v>
      </c>
      <c r="K89" s="20">
        <v>1.0</v>
      </c>
      <c r="L89" s="20">
        <v>0.0</v>
      </c>
      <c r="M89" s="20">
        <v>1.0</v>
      </c>
      <c r="N89" s="20">
        <v>0.0</v>
      </c>
      <c r="O89" s="20">
        <v>0.0</v>
      </c>
      <c r="P89" s="20">
        <v>0.0</v>
      </c>
      <c r="Q89" s="20">
        <v>3.0</v>
      </c>
      <c r="R89" s="20">
        <v>0.0</v>
      </c>
      <c r="S89" s="20">
        <v>0.0</v>
      </c>
      <c r="T89" s="20">
        <v>1.0</v>
      </c>
      <c r="U89" s="20">
        <v>1.0</v>
      </c>
      <c r="V89" s="20">
        <v>1.0</v>
      </c>
      <c r="W89" s="20">
        <v>0.0</v>
      </c>
      <c r="X89" s="20">
        <v>0.0</v>
      </c>
      <c r="Y89" s="20">
        <v>0.0</v>
      </c>
      <c r="Z89" s="20">
        <f t="shared" si="3"/>
        <v>10</v>
      </c>
      <c r="AA89" s="20">
        <v>0.0</v>
      </c>
      <c r="AB89" s="20">
        <v>0.0</v>
      </c>
      <c r="AC89" s="20"/>
      <c r="AD89" s="20"/>
    </row>
    <row r="90" ht="15.75" customHeight="1">
      <c r="A90" s="20" t="s">
        <v>307</v>
      </c>
      <c r="B90" s="20">
        <v>31.0</v>
      </c>
      <c r="C90" s="20">
        <v>8.0</v>
      </c>
      <c r="D90" s="20">
        <v>10.0</v>
      </c>
      <c r="E90" s="20">
        <v>26.0</v>
      </c>
      <c r="F90" s="20">
        <f t="shared" si="6"/>
        <v>19.5</v>
      </c>
      <c r="G90" s="20">
        <f t="shared" si="7"/>
        <v>80.5</v>
      </c>
      <c r="H90" s="20" t="s">
        <v>308</v>
      </c>
      <c r="I90" s="20" t="s">
        <v>309</v>
      </c>
      <c r="J90" s="20">
        <v>2.0</v>
      </c>
      <c r="K90" s="20">
        <v>1.0</v>
      </c>
      <c r="L90" s="20">
        <v>0.0</v>
      </c>
      <c r="M90" s="20">
        <v>1.0</v>
      </c>
      <c r="N90" s="20">
        <v>0.0</v>
      </c>
      <c r="O90" s="20">
        <v>0.0</v>
      </c>
      <c r="P90" s="20">
        <v>1.0</v>
      </c>
      <c r="Q90" s="20">
        <v>3.0</v>
      </c>
      <c r="R90" s="20">
        <v>0.0</v>
      </c>
      <c r="S90" s="20">
        <v>0.0</v>
      </c>
      <c r="T90" s="20">
        <v>3.0</v>
      </c>
      <c r="U90" s="20">
        <v>2.0</v>
      </c>
      <c r="V90" s="20">
        <v>1.0</v>
      </c>
      <c r="W90" s="20">
        <v>2.0</v>
      </c>
      <c r="X90" s="20">
        <v>0.0</v>
      </c>
      <c r="Y90" s="20">
        <v>2.0</v>
      </c>
      <c r="Z90" s="20">
        <f t="shared" si="3"/>
        <v>16</v>
      </c>
      <c r="AA90" s="20">
        <v>0.0</v>
      </c>
      <c r="AB90" s="20">
        <v>0.0</v>
      </c>
      <c r="AC90" s="20"/>
      <c r="AD90" s="20"/>
    </row>
    <row r="91" ht="15.75" customHeight="1">
      <c r="A91" s="20" t="s">
        <v>310</v>
      </c>
      <c r="B91" s="20">
        <v>23.0</v>
      </c>
      <c r="C91" s="20">
        <v>30.0</v>
      </c>
      <c r="D91" s="20">
        <v>9.0</v>
      </c>
      <c r="E91" s="20">
        <v>17.0</v>
      </c>
      <c r="F91" s="20">
        <f t="shared" si="6"/>
        <v>20.54</v>
      </c>
      <c r="G91" s="20">
        <f t="shared" si="7"/>
        <v>79.46</v>
      </c>
      <c r="H91" s="20" t="s">
        <v>311</v>
      </c>
      <c r="I91" s="20" t="s">
        <v>312</v>
      </c>
      <c r="J91" s="20">
        <v>0.0</v>
      </c>
      <c r="K91" s="20">
        <v>0.0</v>
      </c>
      <c r="L91" s="20">
        <v>0.0</v>
      </c>
      <c r="M91" s="20">
        <v>0.0</v>
      </c>
      <c r="N91" s="20">
        <v>0.0</v>
      </c>
      <c r="O91" s="20">
        <v>0.0</v>
      </c>
      <c r="P91" s="20">
        <v>0.0</v>
      </c>
      <c r="Q91" s="20">
        <v>2.0</v>
      </c>
      <c r="R91" s="20">
        <v>0.0</v>
      </c>
      <c r="S91" s="20">
        <v>0.0</v>
      </c>
      <c r="T91" s="20">
        <v>0.0</v>
      </c>
      <c r="U91" s="20">
        <v>0.0</v>
      </c>
      <c r="V91" s="20">
        <v>1.0</v>
      </c>
      <c r="W91" s="20">
        <v>1.0</v>
      </c>
      <c r="X91" s="20">
        <v>0.0</v>
      </c>
      <c r="Y91" s="20">
        <v>0.0</v>
      </c>
      <c r="Z91" s="20">
        <f t="shared" si="3"/>
        <v>4</v>
      </c>
      <c r="AA91" s="20">
        <v>0.0</v>
      </c>
      <c r="AB91" s="20">
        <v>0.0</v>
      </c>
      <c r="AC91" s="20"/>
      <c r="AD91" s="20"/>
    </row>
    <row r="92" ht="15.75" customHeight="1">
      <c r="A92" s="20" t="s">
        <v>313</v>
      </c>
      <c r="B92" s="20">
        <v>17.0</v>
      </c>
      <c r="C92" s="20">
        <v>14.0</v>
      </c>
      <c r="D92" s="20">
        <v>16.0</v>
      </c>
      <c r="E92" s="20">
        <v>13.0</v>
      </c>
      <c r="F92" s="20">
        <f t="shared" si="6"/>
        <v>15.6</v>
      </c>
      <c r="G92" s="20">
        <f t="shared" si="7"/>
        <v>84.4</v>
      </c>
      <c r="H92" s="20" t="s">
        <v>314</v>
      </c>
      <c r="I92" s="20" t="s">
        <v>315</v>
      </c>
      <c r="J92" s="20">
        <v>1.0</v>
      </c>
      <c r="K92" s="20">
        <v>0.0</v>
      </c>
      <c r="L92" s="20">
        <v>0.0</v>
      </c>
      <c r="M92" s="20">
        <v>0.0</v>
      </c>
      <c r="N92" s="20">
        <v>0.0</v>
      </c>
      <c r="O92" s="20">
        <v>0.0</v>
      </c>
      <c r="P92" s="20">
        <v>0.0</v>
      </c>
      <c r="Q92" s="20">
        <v>2.0</v>
      </c>
      <c r="R92" s="20">
        <v>0.0</v>
      </c>
      <c r="S92" s="20">
        <v>0.0</v>
      </c>
      <c r="T92" s="20">
        <v>0.0</v>
      </c>
      <c r="U92" s="20">
        <v>3.0</v>
      </c>
      <c r="V92" s="20">
        <v>1.0</v>
      </c>
      <c r="W92" s="20">
        <v>0.0</v>
      </c>
      <c r="X92" s="20">
        <v>0.0</v>
      </c>
      <c r="Y92" s="20">
        <v>0.0</v>
      </c>
      <c r="Z92" s="20">
        <f t="shared" si="3"/>
        <v>7</v>
      </c>
      <c r="AA92" s="20">
        <v>0.0</v>
      </c>
      <c r="AB92" s="20">
        <v>0.0</v>
      </c>
      <c r="AC92" s="20"/>
      <c r="AD92" s="20"/>
    </row>
    <row r="93" ht="15.75" customHeight="1">
      <c r="A93" s="20" t="s">
        <v>316</v>
      </c>
      <c r="B93" s="20">
        <v>16.0</v>
      </c>
      <c r="C93" s="20">
        <v>11.0</v>
      </c>
      <c r="D93" s="20">
        <v>13.0</v>
      </c>
      <c r="E93" s="20">
        <v>9.0</v>
      </c>
      <c r="F93" s="20">
        <f t="shared" si="6"/>
        <v>12.74</v>
      </c>
      <c r="G93" s="20">
        <f t="shared" si="7"/>
        <v>87.26</v>
      </c>
      <c r="H93" s="20" t="s">
        <v>317</v>
      </c>
      <c r="I93" s="20" t="s">
        <v>318</v>
      </c>
      <c r="J93" s="20">
        <v>2.0</v>
      </c>
      <c r="K93" s="20">
        <v>0.0</v>
      </c>
      <c r="L93" s="20">
        <v>0.0</v>
      </c>
      <c r="M93" s="20">
        <v>4.0</v>
      </c>
      <c r="N93" s="20">
        <v>0.0</v>
      </c>
      <c r="O93" s="20">
        <v>0.0</v>
      </c>
      <c r="P93" s="20">
        <v>0.0</v>
      </c>
      <c r="Q93" s="20">
        <v>1.0</v>
      </c>
      <c r="R93" s="20">
        <v>0.0</v>
      </c>
      <c r="S93" s="20">
        <v>0.0</v>
      </c>
      <c r="T93" s="20">
        <v>0.0</v>
      </c>
      <c r="U93" s="20">
        <v>0.0</v>
      </c>
      <c r="V93" s="20">
        <v>3.0</v>
      </c>
      <c r="W93" s="20">
        <v>2.0</v>
      </c>
      <c r="X93" s="20">
        <v>0.0</v>
      </c>
      <c r="Y93" s="20">
        <v>2.0</v>
      </c>
      <c r="Z93" s="20">
        <f t="shared" si="3"/>
        <v>12</v>
      </c>
      <c r="AA93" s="20">
        <v>0.0</v>
      </c>
      <c r="AB93" s="20">
        <v>0.0</v>
      </c>
      <c r="AC93" s="20"/>
      <c r="AD93" s="20"/>
    </row>
    <row r="94" ht="15.75" customHeight="1">
      <c r="A94" s="20" t="s">
        <v>319</v>
      </c>
      <c r="B94" s="20">
        <v>14.0</v>
      </c>
      <c r="C94" s="20">
        <v>5.0</v>
      </c>
      <c r="D94" s="20">
        <v>9.0</v>
      </c>
      <c r="E94" s="20">
        <v>15.0</v>
      </c>
      <c r="F94" s="20">
        <f t="shared" si="6"/>
        <v>11.18</v>
      </c>
      <c r="G94" s="20">
        <f t="shared" si="7"/>
        <v>88.82</v>
      </c>
      <c r="H94" s="20" t="s">
        <v>320</v>
      </c>
      <c r="I94" s="20" t="s">
        <v>321</v>
      </c>
      <c r="J94" s="20">
        <v>0.0</v>
      </c>
      <c r="K94" s="20">
        <v>0.0</v>
      </c>
      <c r="L94" s="20">
        <v>0.0</v>
      </c>
      <c r="M94" s="20">
        <v>1.0</v>
      </c>
      <c r="N94" s="20">
        <v>0.0</v>
      </c>
      <c r="O94" s="20">
        <v>0.0</v>
      </c>
      <c r="P94" s="20">
        <v>0.0</v>
      </c>
      <c r="Q94" s="20">
        <v>3.0</v>
      </c>
      <c r="R94" s="20">
        <v>0.0</v>
      </c>
      <c r="S94" s="20">
        <v>0.0</v>
      </c>
      <c r="T94" s="20">
        <v>0.0</v>
      </c>
      <c r="U94" s="20">
        <v>4.0</v>
      </c>
      <c r="V94" s="20">
        <v>3.0</v>
      </c>
      <c r="W94" s="20">
        <v>2.0</v>
      </c>
      <c r="X94" s="20">
        <v>0.0</v>
      </c>
      <c r="Y94" s="20">
        <v>0.0</v>
      </c>
      <c r="Z94" s="20">
        <f t="shared" si="3"/>
        <v>13</v>
      </c>
      <c r="AA94" s="20"/>
      <c r="AB94" s="20"/>
      <c r="AC94" s="20"/>
      <c r="AD94" s="20"/>
    </row>
    <row r="95" ht="15.75" customHeight="1">
      <c r="A95" s="20" t="s">
        <v>322</v>
      </c>
      <c r="B95" s="20">
        <v>36.0</v>
      </c>
      <c r="C95" s="20">
        <v>28.0</v>
      </c>
      <c r="D95" s="20">
        <v>32.0</v>
      </c>
      <c r="E95" s="20">
        <v>23.0</v>
      </c>
      <c r="F95" s="20">
        <f t="shared" si="6"/>
        <v>30.94</v>
      </c>
      <c r="G95" s="20">
        <f t="shared" si="7"/>
        <v>69.06</v>
      </c>
      <c r="H95" s="20" t="s">
        <v>323</v>
      </c>
      <c r="I95" s="20" t="s">
        <v>324</v>
      </c>
      <c r="J95" s="20">
        <v>0.0</v>
      </c>
      <c r="K95" s="20">
        <v>0.0</v>
      </c>
      <c r="L95" s="20">
        <v>0.0</v>
      </c>
      <c r="M95" s="20">
        <v>1.0</v>
      </c>
      <c r="N95" s="20">
        <v>0.0</v>
      </c>
      <c r="O95" s="20">
        <v>0.0</v>
      </c>
      <c r="P95" s="20">
        <v>0.0</v>
      </c>
      <c r="Q95" s="20">
        <v>4.0</v>
      </c>
      <c r="R95" s="20">
        <v>0.0</v>
      </c>
      <c r="S95" s="20">
        <v>0.0</v>
      </c>
      <c r="T95" s="20">
        <v>0.0</v>
      </c>
      <c r="U95" s="20">
        <v>4.0</v>
      </c>
      <c r="V95" s="20">
        <v>2.0</v>
      </c>
      <c r="W95" s="20">
        <v>0.0</v>
      </c>
      <c r="X95" s="20">
        <v>0.0</v>
      </c>
      <c r="Y95" s="20">
        <v>3.0</v>
      </c>
      <c r="Z95" s="20">
        <f t="shared" si="3"/>
        <v>11</v>
      </c>
      <c r="AA95" s="20"/>
      <c r="AB95" s="20"/>
      <c r="AC95" s="20"/>
      <c r="AD95" s="20"/>
    </row>
    <row r="96" ht="15.75" customHeight="1">
      <c r="A96" s="20" t="s">
        <v>325</v>
      </c>
      <c r="B96" s="20">
        <v>9.0</v>
      </c>
      <c r="C96" s="20">
        <v>7.0</v>
      </c>
      <c r="D96" s="20">
        <v>9.0</v>
      </c>
      <c r="E96" s="20">
        <v>11.0</v>
      </c>
      <c r="F96" s="20">
        <f t="shared" si="6"/>
        <v>9.36</v>
      </c>
      <c r="G96" s="20">
        <f t="shared" si="7"/>
        <v>90.64</v>
      </c>
      <c r="H96" s="20" t="s">
        <v>326</v>
      </c>
      <c r="I96" s="20" t="s">
        <v>327</v>
      </c>
      <c r="J96" s="20">
        <v>0.0</v>
      </c>
      <c r="K96" s="20">
        <v>0.0</v>
      </c>
      <c r="L96" s="20">
        <v>0.0</v>
      </c>
      <c r="M96" s="20">
        <v>0.0</v>
      </c>
      <c r="N96" s="20">
        <v>0.0</v>
      </c>
      <c r="O96" s="20">
        <v>0.0</v>
      </c>
      <c r="P96" s="20">
        <v>0.0</v>
      </c>
      <c r="Q96" s="20">
        <v>4.0</v>
      </c>
      <c r="R96" s="20">
        <v>0.0</v>
      </c>
      <c r="S96" s="20">
        <v>0.0</v>
      </c>
      <c r="T96" s="20">
        <v>0.0</v>
      </c>
      <c r="U96" s="20">
        <v>4.0</v>
      </c>
      <c r="V96" s="20">
        <v>2.0</v>
      </c>
      <c r="W96" s="20">
        <v>0.0</v>
      </c>
      <c r="X96" s="20">
        <v>0.0</v>
      </c>
      <c r="Y96" s="20">
        <v>1.0</v>
      </c>
      <c r="Z96" s="20">
        <f t="shared" si="3"/>
        <v>10</v>
      </c>
      <c r="AA96" s="20">
        <v>0.0</v>
      </c>
      <c r="AB96" s="20"/>
      <c r="AC96" s="20"/>
      <c r="AD96" s="20"/>
    </row>
    <row r="97" ht="15.75" customHeight="1">
      <c r="A97" s="20" t="s">
        <v>328</v>
      </c>
      <c r="B97" s="20">
        <v>0.0</v>
      </c>
      <c r="C97" s="20">
        <v>2.0</v>
      </c>
      <c r="D97" s="20">
        <v>2.0</v>
      </c>
      <c r="E97" s="20">
        <v>2.0</v>
      </c>
      <c r="F97" s="20">
        <f t="shared" si="6"/>
        <v>1.56</v>
      </c>
      <c r="G97" s="20">
        <f t="shared" si="7"/>
        <v>98.44</v>
      </c>
      <c r="H97" s="20" t="s">
        <v>329</v>
      </c>
      <c r="I97" s="20" t="s">
        <v>330</v>
      </c>
      <c r="J97" s="20">
        <v>0.0</v>
      </c>
      <c r="K97" s="20">
        <v>1.0</v>
      </c>
      <c r="L97" s="20">
        <v>0.0</v>
      </c>
      <c r="M97" s="20">
        <v>1.0</v>
      </c>
      <c r="N97" s="20">
        <v>0.0</v>
      </c>
      <c r="O97" s="20">
        <v>0.0</v>
      </c>
      <c r="P97" s="20">
        <v>0.0</v>
      </c>
      <c r="Q97" s="20">
        <v>0.0</v>
      </c>
      <c r="R97" s="20">
        <v>0.0</v>
      </c>
      <c r="S97" s="20">
        <v>0.0</v>
      </c>
      <c r="T97" s="20">
        <v>0.0</v>
      </c>
      <c r="U97" s="20">
        <v>0.0</v>
      </c>
      <c r="V97" s="20">
        <v>1.0</v>
      </c>
      <c r="W97" s="20">
        <v>0.0</v>
      </c>
      <c r="X97" s="20">
        <v>1.0</v>
      </c>
      <c r="Y97" s="20">
        <v>2.0</v>
      </c>
      <c r="Z97" s="20">
        <f t="shared" si="3"/>
        <v>4</v>
      </c>
      <c r="AA97" s="20">
        <v>1.0</v>
      </c>
      <c r="AB97" s="20"/>
      <c r="AC97" s="20"/>
      <c r="AD97" s="20"/>
    </row>
    <row r="98" ht="15.75" customHeight="1">
      <c r="A98" s="20" t="s">
        <v>331</v>
      </c>
      <c r="B98" s="20">
        <v>4.0</v>
      </c>
      <c r="C98" s="20">
        <v>0.0</v>
      </c>
      <c r="D98" s="20">
        <v>0.0</v>
      </c>
      <c r="E98" s="20">
        <v>5.0</v>
      </c>
      <c r="F98" s="20">
        <f t="shared" si="6"/>
        <v>2.34</v>
      </c>
      <c r="G98" s="20">
        <f t="shared" si="7"/>
        <v>97.66</v>
      </c>
      <c r="H98" s="20" t="s">
        <v>332</v>
      </c>
      <c r="I98" s="20" t="s">
        <v>333</v>
      </c>
      <c r="J98" s="20">
        <v>0.0</v>
      </c>
      <c r="K98" s="20">
        <v>0.0</v>
      </c>
      <c r="L98" s="20">
        <v>0.0</v>
      </c>
      <c r="M98" s="20">
        <v>1.0</v>
      </c>
      <c r="N98" s="20">
        <v>0.0</v>
      </c>
      <c r="O98" s="20">
        <v>0.0</v>
      </c>
      <c r="P98" s="20">
        <v>0.0</v>
      </c>
      <c r="Q98" s="20">
        <v>0.0</v>
      </c>
      <c r="R98" s="20">
        <v>0.0</v>
      </c>
      <c r="S98" s="20">
        <v>0.0</v>
      </c>
      <c r="T98" s="20">
        <v>0.0</v>
      </c>
      <c r="U98" s="20">
        <v>0.0</v>
      </c>
      <c r="V98" s="20">
        <v>1.0</v>
      </c>
      <c r="W98" s="20">
        <v>0.0</v>
      </c>
      <c r="X98" s="20">
        <v>0.0</v>
      </c>
      <c r="Y98" s="20"/>
      <c r="Z98" s="20">
        <f t="shared" si="3"/>
        <v>2</v>
      </c>
      <c r="AA98" s="20"/>
      <c r="AB98" s="20"/>
      <c r="AC98" s="20"/>
      <c r="AD98" s="20"/>
    </row>
    <row r="99" ht="15.75" customHeight="1">
      <c r="A99" s="20" t="s">
        <v>334</v>
      </c>
      <c r="B99" s="20">
        <v>4.0</v>
      </c>
      <c r="C99" s="20">
        <v>3.0</v>
      </c>
      <c r="D99" s="20">
        <v>2.0</v>
      </c>
      <c r="E99" s="20">
        <v>0.0</v>
      </c>
      <c r="F99" s="20">
        <f t="shared" si="6"/>
        <v>2.34</v>
      </c>
      <c r="G99" s="20">
        <f t="shared" si="7"/>
        <v>97.66</v>
      </c>
      <c r="H99" s="20" t="s">
        <v>335</v>
      </c>
      <c r="I99" s="20" t="s">
        <v>336</v>
      </c>
      <c r="J99" s="20">
        <v>0.0</v>
      </c>
      <c r="K99" s="20">
        <v>0.0</v>
      </c>
      <c r="L99" s="20">
        <v>0.0</v>
      </c>
      <c r="M99" s="20">
        <v>0.0</v>
      </c>
      <c r="N99" s="20">
        <v>0.0</v>
      </c>
      <c r="O99" s="20">
        <v>0.0</v>
      </c>
      <c r="P99" s="20">
        <v>0.0</v>
      </c>
      <c r="Q99" s="20">
        <v>4.0</v>
      </c>
      <c r="R99" s="20">
        <v>0.0</v>
      </c>
      <c r="S99" s="20">
        <v>0.0</v>
      </c>
      <c r="T99" s="20">
        <v>0.0</v>
      </c>
      <c r="U99" s="20">
        <v>0.0</v>
      </c>
      <c r="V99" s="20">
        <v>0.0</v>
      </c>
      <c r="W99" s="20">
        <v>0.0</v>
      </c>
      <c r="X99" s="20">
        <v>0.0</v>
      </c>
      <c r="Y99" s="20"/>
      <c r="Z99" s="20">
        <f t="shared" si="3"/>
        <v>4</v>
      </c>
      <c r="AA99" s="20"/>
      <c r="AB99" s="20"/>
      <c r="AC99" s="20"/>
      <c r="AD99" s="20"/>
    </row>
    <row r="100" ht="15.75" customHeight="1">
      <c r="A100" s="20" t="s">
        <v>337</v>
      </c>
      <c r="B100" s="20">
        <v>4.0</v>
      </c>
      <c r="C100" s="20">
        <v>3.0</v>
      </c>
      <c r="D100" s="20">
        <v>2.0</v>
      </c>
      <c r="E100" s="20">
        <v>0.0</v>
      </c>
      <c r="F100" s="20">
        <f t="shared" si="6"/>
        <v>2.34</v>
      </c>
      <c r="G100" s="20">
        <f t="shared" si="7"/>
        <v>97.66</v>
      </c>
      <c r="H100" s="20" t="s">
        <v>338</v>
      </c>
      <c r="I100" s="20" t="s">
        <v>339</v>
      </c>
      <c r="J100" s="20">
        <v>3.0</v>
      </c>
      <c r="K100" s="20">
        <v>0.0</v>
      </c>
      <c r="L100" s="20">
        <v>0.0</v>
      </c>
      <c r="M100" s="20">
        <v>1.0</v>
      </c>
      <c r="N100" s="20">
        <v>0.0</v>
      </c>
      <c r="O100" s="20">
        <v>1.0</v>
      </c>
      <c r="P100" s="20">
        <v>0.0</v>
      </c>
      <c r="Q100" s="20">
        <v>4.0</v>
      </c>
      <c r="R100" s="20">
        <v>0.0</v>
      </c>
      <c r="S100" s="20">
        <v>0.0</v>
      </c>
      <c r="T100" s="20">
        <v>2.0</v>
      </c>
      <c r="U100" s="20">
        <v>0.0</v>
      </c>
      <c r="V100" s="20">
        <v>1.0</v>
      </c>
      <c r="W100" s="20">
        <v>0.0</v>
      </c>
      <c r="X100" s="20">
        <v>0.0</v>
      </c>
      <c r="Y100" s="20"/>
      <c r="Z100" s="20">
        <f t="shared" si="3"/>
        <v>12</v>
      </c>
      <c r="AA100" s="20"/>
      <c r="AB100" s="20"/>
      <c r="AC100" s="20"/>
      <c r="AD100" s="20"/>
    </row>
    <row r="101" ht="15.75" customHeight="1">
      <c r="A101" s="20" t="s">
        <v>340</v>
      </c>
      <c r="B101" s="20">
        <v>3.0</v>
      </c>
      <c r="C101" s="20">
        <v>3.0</v>
      </c>
      <c r="D101" s="20">
        <v>8.0</v>
      </c>
      <c r="E101" s="20">
        <v>0.0</v>
      </c>
      <c r="F101" s="20">
        <f t="shared" si="6"/>
        <v>3.64</v>
      </c>
      <c r="G101" s="20">
        <f t="shared" si="7"/>
        <v>96.36</v>
      </c>
      <c r="H101" s="20" t="s">
        <v>341</v>
      </c>
      <c r="I101" s="20" t="s">
        <v>342</v>
      </c>
      <c r="J101" s="20">
        <v>3.0</v>
      </c>
      <c r="K101" s="20">
        <v>1.0</v>
      </c>
      <c r="L101" s="20">
        <v>0.0</v>
      </c>
      <c r="M101" s="20">
        <v>0.0</v>
      </c>
      <c r="N101" s="20">
        <v>0.0</v>
      </c>
      <c r="O101" s="20">
        <v>0.0</v>
      </c>
      <c r="P101" s="20">
        <v>0.0</v>
      </c>
      <c r="Q101" s="20">
        <v>0.0</v>
      </c>
      <c r="R101" s="20">
        <v>0.0</v>
      </c>
      <c r="S101" s="20">
        <v>0.0</v>
      </c>
      <c r="T101" s="20">
        <v>1.0</v>
      </c>
      <c r="U101" s="20">
        <v>3.0</v>
      </c>
      <c r="V101" s="20">
        <v>0.0</v>
      </c>
      <c r="W101" s="20">
        <v>0.0</v>
      </c>
      <c r="X101" s="20">
        <v>3.0</v>
      </c>
      <c r="Y101" s="20"/>
      <c r="Z101" s="20">
        <f t="shared" si="3"/>
        <v>11</v>
      </c>
      <c r="AA101" s="20"/>
      <c r="AB101" s="20"/>
      <c r="AC101" s="20"/>
      <c r="AD101" s="20"/>
    </row>
    <row r="102" ht="15.75" customHeight="1">
      <c r="A102" s="20" t="s">
        <v>343</v>
      </c>
      <c r="B102" s="20">
        <v>11.0</v>
      </c>
      <c r="C102" s="20">
        <v>14.0</v>
      </c>
      <c r="D102" s="20">
        <v>7.0</v>
      </c>
      <c r="E102" s="20">
        <v>13.0</v>
      </c>
      <c r="F102" s="20">
        <f t="shared" si="6"/>
        <v>11.7</v>
      </c>
      <c r="G102" s="20">
        <f t="shared" si="7"/>
        <v>88.3</v>
      </c>
      <c r="H102" s="20" t="s">
        <v>344</v>
      </c>
      <c r="I102" s="20" t="s">
        <v>345</v>
      </c>
      <c r="J102" s="20">
        <v>1.0</v>
      </c>
      <c r="K102" s="20">
        <v>0.0</v>
      </c>
      <c r="L102" s="20">
        <v>0.0</v>
      </c>
      <c r="M102" s="20">
        <v>0.0</v>
      </c>
      <c r="N102" s="20">
        <v>0.0</v>
      </c>
      <c r="O102" s="20">
        <v>0.0</v>
      </c>
      <c r="P102" s="20">
        <v>0.0</v>
      </c>
      <c r="Q102" s="20">
        <v>2.0</v>
      </c>
      <c r="R102" s="20">
        <v>0.0</v>
      </c>
      <c r="S102" s="20">
        <v>0.0</v>
      </c>
      <c r="T102" s="20">
        <v>0.0</v>
      </c>
      <c r="U102" s="20">
        <v>0.0</v>
      </c>
      <c r="V102" s="20">
        <v>0.0</v>
      </c>
      <c r="W102" s="20">
        <v>0.0</v>
      </c>
      <c r="X102" s="20">
        <v>0.0</v>
      </c>
      <c r="Y102" s="20">
        <v>0.0</v>
      </c>
      <c r="Z102" s="20">
        <f t="shared" si="3"/>
        <v>3</v>
      </c>
      <c r="AA102" s="20">
        <v>0.0</v>
      </c>
      <c r="AB102" s="20">
        <v>0.0</v>
      </c>
      <c r="AC102" s="20"/>
      <c r="AD102" s="20"/>
    </row>
    <row r="103" ht="15.75" customHeight="1">
      <c r="A103" s="20" t="s">
        <v>346</v>
      </c>
      <c r="B103" s="20">
        <v>13.0</v>
      </c>
      <c r="C103" s="20">
        <v>11.0</v>
      </c>
      <c r="D103" s="20">
        <v>10.0</v>
      </c>
      <c r="E103" s="20">
        <v>19.0</v>
      </c>
      <c r="F103" s="20">
        <f t="shared" si="6"/>
        <v>13.78</v>
      </c>
      <c r="G103" s="20">
        <f t="shared" si="7"/>
        <v>86.22</v>
      </c>
      <c r="H103" s="20" t="s">
        <v>347</v>
      </c>
      <c r="I103" s="20" t="s">
        <v>348</v>
      </c>
      <c r="J103" s="20">
        <v>3.0</v>
      </c>
      <c r="K103" s="20">
        <v>0.0</v>
      </c>
      <c r="L103" s="20">
        <v>0.0</v>
      </c>
      <c r="M103" s="20">
        <v>1.0</v>
      </c>
      <c r="N103" s="20">
        <v>0.0</v>
      </c>
      <c r="O103" s="20">
        <v>0.0</v>
      </c>
      <c r="P103" s="20">
        <v>0.0</v>
      </c>
      <c r="Q103" s="20">
        <v>3.0</v>
      </c>
      <c r="R103" s="20">
        <v>0.0</v>
      </c>
      <c r="S103" s="20">
        <v>0.0</v>
      </c>
      <c r="T103" s="20">
        <v>2.0</v>
      </c>
      <c r="U103" s="20">
        <v>4.0</v>
      </c>
      <c r="V103" s="20">
        <v>2.0</v>
      </c>
      <c r="W103" s="20">
        <v>0.0</v>
      </c>
      <c r="X103" s="20">
        <v>0.0</v>
      </c>
      <c r="Y103" s="20">
        <v>0.0</v>
      </c>
      <c r="Z103" s="20">
        <f t="shared" si="3"/>
        <v>15</v>
      </c>
      <c r="AA103" s="20">
        <v>0.0</v>
      </c>
      <c r="AB103" s="20">
        <v>0.0</v>
      </c>
      <c r="AC103" s="20"/>
      <c r="AD103" s="20"/>
    </row>
    <row r="104" ht="15.75" customHeight="1">
      <c r="A104" s="20" t="s">
        <v>349</v>
      </c>
      <c r="B104" s="20">
        <v>14.0</v>
      </c>
      <c r="C104" s="20">
        <v>8.0</v>
      </c>
      <c r="D104" s="20">
        <v>17.0</v>
      </c>
      <c r="E104" s="20">
        <v>11.0</v>
      </c>
      <c r="F104" s="20">
        <f t="shared" si="6"/>
        <v>13</v>
      </c>
      <c r="G104" s="20">
        <f t="shared" si="7"/>
        <v>87</v>
      </c>
      <c r="H104" s="20" t="s">
        <v>350</v>
      </c>
      <c r="I104" s="20" t="s">
        <v>351</v>
      </c>
      <c r="J104" s="20">
        <v>2.0</v>
      </c>
      <c r="K104" s="20">
        <v>0.0</v>
      </c>
      <c r="L104" s="20">
        <v>0.0</v>
      </c>
      <c r="M104" s="20">
        <v>0.0</v>
      </c>
      <c r="N104" s="20">
        <v>0.0</v>
      </c>
      <c r="O104" s="20">
        <v>0.0</v>
      </c>
      <c r="P104" s="20">
        <v>0.0</v>
      </c>
      <c r="Q104" s="20">
        <v>4.0</v>
      </c>
      <c r="R104" s="20">
        <v>0.0</v>
      </c>
      <c r="S104" s="20">
        <v>0.0</v>
      </c>
      <c r="T104" s="20">
        <v>1.0</v>
      </c>
      <c r="U104" s="20">
        <v>4.0</v>
      </c>
      <c r="V104" s="20">
        <v>1.0</v>
      </c>
      <c r="W104" s="20">
        <v>0.0</v>
      </c>
      <c r="X104" s="20">
        <v>0.0</v>
      </c>
      <c r="Y104" s="20">
        <v>0.0</v>
      </c>
      <c r="Z104" s="20">
        <f t="shared" si="3"/>
        <v>12</v>
      </c>
      <c r="AA104" s="20">
        <v>0.0</v>
      </c>
      <c r="AB104" s="20">
        <v>0.0</v>
      </c>
      <c r="AC104" s="20"/>
      <c r="AD104" s="20"/>
    </row>
    <row r="105" ht="15.75" customHeight="1">
      <c r="A105" s="20" t="s">
        <v>352</v>
      </c>
      <c r="B105" s="20">
        <v>11.0</v>
      </c>
      <c r="C105" s="20">
        <v>12.0</v>
      </c>
      <c r="D105" s="20">
        <v>6.0</v>
      </c>
      <c r="E105" s="20">
        <v>10.0</v>
      </c>
      <c r="F105" s="20">
        <f t="shared" si="6"/>
        <v>10.14</v>
      </c>
      <c r="G105" s="20">
        <f t="shared" si="7"/>
        <v>89.86</v>
      </c>
      <c r="H105" s="20" t="s">
        <v>353</v>
      </c>
      <c r="I105" s="20" t="s">
        <v>354</v>
      </c>
      <c r="J105" s="20">
        <v>1.0</v>
      </c>
      <c r="K105" s="20">
        <v>0.0</v>
      </c>
      <c r="L105" s="20">
        <v>0.0</v>
      </c>
      <c r="M105" s="20">
        <v>0.0</v>
      </c>
      <c r="N105" s="20">
        <v>0.0</v>
      </c>
      <c r="O105" s="20">
        <v>0.0</v>
      </c>
      <c r="P105" s="20">
        <v>0.0</v>
      </c>
      <c r="Q105" s="20">
        <v>1.0</v>
      </c>
      <c r="R105" s="20">
        <v>0.0</v>
      </c>
      <c r="S105" s="20">
        <v>0.0</v>
      </c>
      <c r="T105" s="20">
        <v>0.0</v>
      </c>
      <c r="U105" s="20">
        <v>1.0</v>
      </c>
      <c r="V105" s="20">
        <v>0.0</v>
      </c>
      <c r="W105" s="20">
        <v>0.0</v>
      </c>
      <c r="X105" s="20">
        <v>0.0</v>
      </c>
      <c r="Y105" s="20">
        <v>0.0</v>
      </c>
      <c r="Z105" s="20">
        <f t="shared" si="3"/>
        <v>3</v>
      </c>
      <c r="AA105" s="20">
        <v>0.0</v>
      </c>
      <c r="AB105" s="20">
        <v>0.0</v>
      </c>
      <c r="AC105" s="20"/>
      <c r="AD105" s="20"/>
    </row>
    <row r="106" ht="15.75" customHeight="1">
      <c r="A106" s="20" t="s">
        <v>355</v>
      </c>
      <c r="B106" s="20">
        <v>19.0</v>
      </c>
      <c r="C106" s="20">
        <v>29.0</v>
      </c>
      <c r="D106" s="20">
        <v>7.0</v>
      </c>
      <c r="E106" s="20">
        <v>11.0</v>
      </c>
      <c r="F106" s="20">
        <f t="shared" si="6"/>
        <v>17.16</v>
      </c>
      <c r="G106" s="20">
        <f t="shared" si="7"/>
        <v>82.84</v>
      </c>
      <c r="H106" s="20" t="s">
        <v>132</v>
      </c>
      <c r="I106" s="20" t="s">
        <v>356</v>
      </c>
      <c r="J106" s="20">
        <v>1.0</v>
      </c>
      <c r="K106" s="20">
        <v>0.0</v>
      </c>
      <c r="L106" s="20">
        <v>0.0</v>
      </c>
      <c r="M106" s="20">
        <v>0.0</v>
      </c>
      <c r="N106" s="20">
        <v>0.0</v>
      </c>
      <c r="O106" s="20">
        <v>0.0</v>
      </c>
      <c r="P106" s="20">
        <v>0.0</v>
      </c>
      <c r="Q106" s="20">
        <v>3.0</v>
      </c>
      <c r="R106" s="20">
        <v>0.0</v>
      </c>
      <c r="S106" s="20">
        <v>0.0</v>
      </c>
      <c r="T106" s="20">
        <v>2.0</v>
      </c>
      <c r="U106" s="20">
        <v>2.0</v>
      </c>
      <c r="V106" s="20">
        <v>2.0</v>
      </c>
      <c r="W106" s="20">
        <v>0.0</v>
      </c>
      <c r="X106" s="20">
        <v>0.0</v>
      </c>
      <c r="Y106" s="20">
        <v>1.0</v>
      </c>
      <c r="Z106" s="20">
        <f t="shared" si="3"/>
        <v>10</v>
      </c>
      <c r="AA106" s="20">
        <v>0.0</v>
      </c>
      <c r="AB106" s="20">
        <v>0.0</v>
      </c>
      <c r="AC106" s="20"/>
      <c r="AD106" s="20"/>
    </row>
    <row r="107" ht="15.75" customHeight="1">
      <c r="A107" s="20" t="s">
        <v>357</v>
      </c>
      <c r="B107" s="20">
        <v>12.0</v>
      </c>
      <c r="C107" s="20">
        <v>7.0</v>
      </c>
      <c r="D107" s="20">
        <v>11.0</v>
      </c>
      <c r="E107" s="20">
        <v>8.0</v>
      </c>
      <c r="F107" s="20">
        <f t="shared" si="6"/>
        <v>9.88</v>
      </c>
      <c r="G107" s="20">
        <f t="shared" si="7"/>
        <v>90.12</v>
      </c>
      <c r="H107" s="20" t="s">
        <v>358</v>
      </c>
      <c r="I107" s="20" t="s">
        <v>359</v>
      </c>
      <c r="J107" s="20">
        <v>2.0</v>
      </c>
      <c r="K107" s="20">
        <v>0.0</v>
      </c>
      <c r="L107" s="20">
        <v>0.0</v>
      </c>
      <c r="M107" s="20">
        <v>0.0</v>
      </c>
      <c r="N107" s="20">
        <v>0.0</v>
      </c>
      <c r="O107" s="20">
        <v>0.0</v>
      </c>
      <c r="P107" s="20">
        <v>2.0</v>
      </c>
      <c r="Q107" s="20">
        <v>4.0</v>
      </c>
      <c r="R107" s="20">
        <v>0.0</v>
      </c>
      <c r="S107" s="20">
        <v>0.0</v>
      </c>
      <c r="T107" s="20">
        <v>0.0</v>
      </c>
      <c r="U107" s="20">
        <v>4.0</v>
      </c>
      <c r="V107" s="20">
        <v>1.0</v>
      </c>
      <c r="W107" s="20">
        <v>0.0</v>
      </c>
      <c r="X107" s="20">
        <v>0.0</v>
      </c>
      <c r="Y107" s="20">
        <v>0.0</v>
      </c>
      <c r="Z107" s="20">
        <f t="shared" si="3"/>
        <v>13</v>
      </c>
      <c r="AA107" s="20">
        <v>0.0</v>
      </c>
      <c r="AB107" s="20"/>
      <c r="AC107" s="20"/>
      <c r="AD107" s="20"/>
    </row>
    <row r="108" ht="15.75" customHeight="1">
      <c r="A108" s="20" t="s">
        <v>360</v>
      </c>
      <c r="B108" s="20">
        <v>12.0</v>
      </c>
      <c r="C108" s="20">
        <v>7.0</v>
      </c>
      <c r="D108" s="20">
        <v>16.0</v>
      </c>
      <c r="E108" s="20">
        <v>8.0</v>
      </c>
      <c r="F108" s="20">
        <f t="shared" si="6"/>
        <v>11.18</v>
      </c>
      <c r="G108" s="20">
        <f t="shared" si="7"/>
        <v>88.82</v>
      </c>
      <c r="H108" s="20" t="s">
        <v>361</v>
      </c>
      <c r="I108" s="20" t="s">
        <v>362</v>
      </c>
      <c r="J108" s="20">
        <v>1.0</v>
      </c>
      <c r="K108" s="20">
        <v>2.0</v>
      </c>
      <c r="L108" s="20">
        <v>0.0</v>
      </c>
      <c r="M108" s="20">
        <v>1.0</v>
      </c>
      <c r="N108" s="20">
        <v>0.0</v>
      </c>
      <c r="O108" s="20">
        <v>0.0</v>
      </c>
      <c r="P108" s="20">
        <v>3.0</v>
      </c>
      <c r="Q108" s="20">
        <v>4.0</v>
      </c>
      <c r="R108" s="20">
        <v>0.0</v>
      </c>
      <c r="S108" s="20">
        <v>0.0</v>
      </c>
      <c r="T108" s="20">
        <v>0.0</v>
      </c>
      <c r="U108" s="20">
        <v>4.0</v>
      </c>
      <c r="V108" s="20">
        <v>1.0</v>
      </c>
      <c r="W108" s="20">
        <v>0.0</v>
      </c>
      <c r="X108" s="20">
        <v>0.0</v>
      </c>
      <c r="Y108" s="20">
        <v>0.0</v>
      </c>
      <c r="Z108" s="20">
        <f t="shared" si="3"/>
        <v>16</v>
      </c>
      <c r="AA108" s="20">
        <v>0.0</v>
      </c>
      <c r="AB108" s="20">
        <v>0.0</v>
      </c>
      <c r="AC108" s="20"/>
      <c r="AD108" s="20"/>
    </row>
    <row r="109" ht="15.75" customHeight="1">
      <c r="A109" s="20" t="s">
        <v>363</v>
      </c>
      <c r="B109" s="20">
        <v>14.0</v>
      </c>
      <c r="C109" s="20">
        <v>8.0</v>
      </c>
      <c r="D109" s="20">
        <v>6.0</v>
      </c>
      <c r="E109" s="20">
        <v>12.0</v>
      </c>
      <c r="F109" s="20">
        <f t="shared" si="6"/>
        <v>10.4</v>
      </c>
      <c r="G109" s="20">
        <f t="shared" si="7"/>
        <v>89.6</v>
      </c>
      <c r="H109" s="20" t="s">
        <v>364</v>
      </c>
      <c r="I109" s="20" t="s">
        <v>365</v>
      </c>
      <c r="J109" s="20">
        <v>1.0</v>
      </c>
      <c r="K109" s="20">
        <v>0.0</v>
      </c>
      <c r="L109" s="20">
        <v>0.0</v>
      </c>
      <c r="M109" s="20">
        <v>0.0</v>
      </c>
      <c r="N109" s="20">
        <v>0.0</v>
      </c>
      <c r="O109" s="20">
        <v>0.0</v>
      </c>
      <c r="P109" s="20">
        <v>0.0</v>
      </c>
      <c r="Q109" s="20">
        <v>2.0</v>
      </c>
      <c r="R109" s="20">
        <v>0.0</v>
      </c>
      <c r="S109" s="20">
        <v>0.0</v>
      </c>
      <c r="T109" s="20">
        <v>0.0</v>
      </c>
      <c r="U109" s="20">
        <v>4.0</v>
      </c>
      <c r="V109" s="20">
        <v>1.0</v>
      </c>
      <c r="W109" s="20">
        <v>0.0</v>
      </c>
      <c r="X109" s="20">
        <v>0.0</v>
      </c>
      <c r="Y109" s="20">
        <v>0.0</v>
      </c>
      <c r="Z109" s="20">
        <f t="shared" si="3"/>
        <v>8</v>
      </c>
      <c r="AA109" s="20">
        <v>0.0</v>
      </c>
      <c r="AB109" s="20">
        <v>0.0</v>
      </c>
      <c r="AC109" s="20"/>
      <c r="AD109" s="20"/>
    </row>
    <row r="110" ht="15.75" customHeight="1">
      <c r="A110" s="20" t="s">
        <v>366</v>
      </c>
      <c r="B110" s="20">
        <v>24.0</v>
      </c>
      <c r="C110" s="20">
        <v>7.0</v>
      </c>
      <c r="D110" s="20">
        <v>8.0</v>
      </c>
      <c r="E110" s="20">
        <v>14.0</v>
      </c>
      <c r="F110" s="20">
        <f t="shared" si="6"/>
        <v>13.78</v>
      </c>
      <c r="G110" s="20">
        <f t="shared" si="7"/>
        <v>86.22</v>
      </c>
      <c r="H110" s="20" t="s">
        <v>320</v>
      </c>
      <c r="I110" s="20" t="s">
        <v>367</v>
      </c>
      <c r="J110" s="20">
        <v>1.0</v>
      </c>
      <c r="K110" s="20">
        <v>0.0</v>
      </c>
      <c r="L110" s="20">
        <v>1.0</v>
      </c>
      <c r="M110" s="20">
        <v>0.0</v>
      </c>
      <c r="N110" s="20">
        <v>0.0</v>
      </c>
      <c r="O110" s="20">
        <v>0.0</v>
      </c>
      <c r="P110" s="20">
        <v>0.0</v>
      </c>
      <c r="Q110" s="20">
        <v>4.0</v>
      </c>
      <c r="R110" s="20">
        <v>0.0</v>
      </c>
      <c r="S110" s="20">
        <v>0.0</v>
      </c>
      <c r="T110" s="20">
        <v>0.0</v>
      </c>
      <c r="U110" s="20">
        <v>2.0</v>
      </c>
      <c r="V110" s="20">
        <v>1.0</v>
      </c>
      <c r="W110" s="20">
        <v>0.0</v>
      </c>
      <c r="X110" s="20">
        <v>0.0</v>
      </c>
      <c r="Y110" s="20">
        <v>0.0</v>
      </c>
      <c r="Z110" s="20">
        <f t="shared" si="3"/>
        <v>9</v>
      </c>
      <c r="AA110" s="20">
        <v>0.0</v>
      </c>
      <c r="AB110" s="20">
        <v>0.0</v>
      </c>
      <c r="AC110" s="20"/>
      <c r="AD110" s="20"/>
    </row>
    <row r="111" ht="15.75" customHeight="1">
      <c r="A111" s="20" t="s">
        <v>368</v>
      </c>
      <c r="B111" s="20">
        <v>68.0</v>
      </c>
      <c r="C111" s="20">
        <v>81.0</v>
      </c>
      <c r="D111" s="20">
        <v>2.0</v>
      </c>
      <c r="E111" s="20">
        <v>11.0</v>
      </c>
      <c r="F111" s="20">
        <f t="shared" si="6"/>
        <v>42.12</v>
      </c>
      <c r="G111" s="20">
        <f t="shared" si="7"/>
        <v>57.88</v>
      </c>
      <c r="H111" s="20" t="s">
        <v>117</v>
      </c>
      <c r="I111" s="20" t="s">
        <v>99</v>
      </c>
      <c r="J111" s="20">
        <v>0.0</v>
      </c>
      <c r="K111" s="20">
        <v>0.0</v>
      </c>
      <c r="L111" s="20">
        <v>1.0</v>
      </c>
      <c r="M111" s="20">
        <v>2.0</v>
      </c>
      <c r="N111" s="20">
        <v>0.0</v>
      </c>
      <c r="O111" s="20">
        <v>0.0</v>
      </c>
      <c r="P111" s="20">
        <v>0.0</v>
      </c>
      <c r="Q111" s="20">
        <v>3.0</v>
      </c>
      <c r="R111" s="20">
        <v>0.0</v>
      </c>
      <c r="S111" s="20">
        <v>0.0</v>
      </c>
      <c r="T111" s="20">
        <v>3.0</v>
      </c>
      <c r="U111" s="20">
        <v>0.0</v>
      </c>
      <c r="V111" s="20">
        <v>0.0</v>
      </c>
      <c r="W111" s="20">
        <v>0.0</v>
      </c>
      <c r="X111" s="20">
        <v>0.0</v>
      </c>
      <c r="Y111" s="20">
        <v>3.0</v>
      </c>
      <c r="Z111" s="20">
        <f t="shared" si="3"/>
        <v>9</v>
      </c>
      <c r="AA111" s="20">
        <v>0.0</v>
      </c>
      <c r="AB111" s="20"/>
      <c r="AC111" s="20"/>
      <c r="AD111" s="20"/>
    </row>
    <row r="112" ht="15.75" customHeight="1">
      <c r="A112" s="20" t="s">
        <v>369</v>
      </c>
      <c r="B112" s="20">
        <v>0.0</v>
      </c>
      <c r="C112" s="20">
        <v>0.0</v>
      </c>
      <c r="D112" s="20">
        <v>1.0</v>
      </c>
      <c r="E112" s="20">
        <v>2.0</v>
      </c>
      <c r="F112" s="20">
        <f t="shared" si="6"/>
        <v>0.78</v>
      </c>
      <c r="G112" s="20">
        <f t="shared" si="7"/>
        <v>99.22</v>
      </c>
      <c r="H112" s="20" t="s">
        <v>370</v>
      </c>
      <c r="I112" s="20" t="s">
        <v>371</v>
      </c>
      <c r="J112" s="20">
        <v>1.0</v>
      </c>
      <c r="K112" s="20">
        <v>0.0</v>
      </c>
      <c r="L112" s="20">
        <v>1.0</v>
      </c>
      <c r="M112" s="20">
        <v>1.0</v>
      </c>
      <c r="N112" s="20">
        <v>0.0</v>
      </c>
      <c r="O112" s="20">
        <v>0.0</v>
      </c>
      <c r="P112" s="20">
        <v>0.0</v>
      </c>
      <c r="Q112" s="20">
        <v>4.0</v>
      </c>
      <c r="R112" s="20">
        <v>0.0</v>
      </c>
      <c r="S112" s="20">
        <v>0.0</v>
      </c>
      <c r="T112" s="20">
        <v>2.0</v>
      </c>
      <c r="U112" s="20">
        <v>1.0</v>
      </c>
      <c r="V112" s="20">
        <v>2.0</v>
      </c>
      <c r="W112" s="20">
        <v>0.0</v>
      </c>
      <c r="X112" s="20">
        <v>0.0</v>
      </c>
      <c r="Y112" s="20">
        <v>0.0</v>
      </c>
      <c r="Z112" s="20">
        <f t="shared" si="3"/>
        <v>12</v>
      </c>
      <c r="AA112" s="20">
        <v>0.0</v>
      </c>
      <c r="AB112" s="20"/>
      <c r="AC112" s="20"/>
      <c r="AD112" s="20"/>
    </row>
    <row r="113" ht="15.75" customHeight="1">
      <c r="A113" s="20" t="s">
        <v>372</v>
      </c>
      <c r="B113" s="20">
        <v>3.0</v>
      </c>
      <c r="C113" s="20">
        <v>3.0</v>
      </c>
      <c r="D113" s="20">
        <v>1.0</v>
      </c>
      <c r="E113" s="20">
        <v>5.0</v>
      </c>
      <c r="F113" s="20">
        <f t="shared" si="6"/>
        <v>3.12</v>
      </c>
      <c r="G113" s="20">
        <f t="shared" si="7"/>
        <v>96.88</v>
      </c>
      <c r="H113" s="20" t="s">
        <v>373</v>
      </c>
      <c r="I113" s="20" t="s">
        <v>374</v>
      </c>
      <c r="J113" s="20">
        <v>2.0</v>
      </c>
      <c r="K113" s="20">
        <v>1.0</v>
      </c>
      <c r="L113" s="20">
        <v>0.0</v>
      </c>
      <c r="M113" s="20">
        <v>1.0</v>
      </c>
      <c r="N113" s="20">
        <v>0.0</v>
      </c>
      <c r="O113" s="20">
        <v>0.0</v>
      </c>
      <c r="P113" s="20">
        <v>0.0</v>
      </c>
      <c r="Q113" s="20">
        <v>0.0</v>
      </c>
      <c r="R113" s="20">
        <v>0.0</v>
      </c>
      <c r="S113" s="20">
        <v>0.0</v>
      </c>
      <c r="T113" s="20">
        <v>1.0</v>
      </c>
      <c r="U113" s="20">
        <v>3.0</v>
      </c>
      <c r="V113" s="20">
        <v>3.0</v>
      </c>
      <c r="W113" s="20">
        <v>0.0</v>
      </c>
      <c r="X113" s="20">
        <v>0.0</v>
      </c>
      <c r="Y113" s="20"/>
      <c r="Z113" s="20">
        <f t="shared" si="3"/>
        <v>11</v>
      </c>
      <c r="AA113" s="20"/>
      <c r="AB113" s="20"/>
      <c r="AC113" s="20"/>
      <c r="AD113" s="20"/>
    </row>
    <row r="114" ht="15.75" customHeight="1">
      <c r="A114" s="20" t="s">
        <v>375</v>
      </c>
      <c r="B114" s="20">
        <v>4.0</v>
      </c>
      <c r="C114" s="20">
        <v>5.0</v>
      </c>
      <c r="D114" s="20">
        <v>3.0</v>
      </c>
      <c r="E114" s="20">
        <v>0.0</v>
      </c>
      <c r="F114" s="20">
        <f t="shared" si="6"/>
        <v>3.12</v>
      </c>
      <c r="G114" s="20">
        <f t="shared" si="7"/>
        <v>96.88</v>
      </c>
      <c r="H114" s="20" t="s">
        <v>376</v>
      </c>
      <c r="I114" s="20" t="s">
        <v>377</v>
      </c>
      <c r="J114" s="20">
        <v>2.0</v>
      </c>
      <c r="K114" s="20">
        <v>1.0</v>
      </c>
      <c r="L114" s="20">
        <v>0.0</v>
      </c>
      <c r="M114" s="20">
        <v>4.0</v>
      </c>
      <c r="N114" s="20">
        <v>0.0</v>
      </c>
      <c r="O114" s="20">
        <v>0.0</v>
      </c>
      <c r="P114" s="20">
        <v>0.0</v>
      </c>
      <c r="Q114" s="20">
        <v>4.0</v>
      </c>
      <c r="R114" s="20">
        <v>0.0</v>
      </c>
      <c r="S114" s="20">
        <v>0.0</v>
      </c>
      <c r="T114" s="20">
        <v>1.0</v>
      </c>
      <c r="U114" s="20">
        <v>0.0</v>
      </c>
      <c r="V114" s="20">
        <v>1.0</v>
      </c>
      <c r="W114" s="20">
        <v>0.0</v>
      </c>
      <c r="X114" s="20">
        <v>0.0</v>
      </c>
      <c r="Y114" s="20"/>
      <c r="Z114" s="20">
        <f t="shared" si="3"/>
        <v>13</v>
      </c>
      <c r="AA114" s="20"/>
      <c r="AB114" s="20"/>
      <c r="AC114" s="20"/>
      <c r="AD114" s="20"/>
    </row>
    <row r="115" ht="15.75" customHeight="1">
      <c r="A115" s="20" t="s">
        <v>378</v>
      </c>
      <c r="B115" s="20">
        <v>0.0</v>
      </c>
      <c r="C115" s="20">
        <v>4.0</v>
      </c>
      <c r="D115" s="20">
        <v>1.0</v>
      </c>
      <c r="E115" s="20">
        <v>2.0</v>
      </c>
      <c r="F115" s="20">
        <f t="shared" si="6"/>
        <v>1.82</v>
      </c>
      <c r="G115" s="20">
        <f t="shared" si="7"/>
        <v>98.18</v>
      </c>
      <c r="H115" s="20" t="s">
        <v>379</v>
      </c>
      <c r="I115" s="20" t="s">
        <v>380</v>
      </c>
      <c r="J115" s="20">
        <v>3.0</v>
      </c>
      <c r="K115" s="20">
        <v>0.0</v>
      </c>
      <c r="L115" s="20">
        <v>0.0</v>
      </c>
      <c r="M115" s="20">
        <v>1.0</v>
      </c>
      <c r="N115" s="20">
        <v>0.0</v>
      </c>
      <c r="O115" s="20">
        <v>0.0</v>
      </c>
      <c r="P115" s="20">
        <v>0.0</v>
      </c>
      <c r="Q115" s="20">
        <v>3.0</v>
      </c>
      <c r="R115" s="20">
        <v>0.0</v>
      </c>
      <c r="S115" s="20">
        <v>0.0</v>
      </c>
      <c r="T115" s="20">
        <v>1.0</v>
      </c>
      <c r="U115" s="20">
        <v>0.0</v>
      </c>
      <c r="V115" s="20">
        <v>1.0</v>
      </c>
      <c r="W115" s="20">
        <v>0.0</v>
      </c>
      <c r="X115" s="20">
        <v>0.0</v>
      </c>
      <c r="Y115" s="20"/>
      <c r="Z115" s="20">
        <f t="shared" si="3"/>
        <v>9</v>
      </c>
      <c r="AA115" s="20"/>
      <c r="AB115" s="20"/>
      <c r="AC115" s="20"/>
      <c r="AD115" s="20"/>
    </row>
    <row r="116" ht="15.75" customHeight="1">
      <c r="A116" s="20" t="s">
        <v>381</v>
      </c>
      <c r="B116" s="20">
        <v>4.0</v>
      </c>
      <c r="C116" s="20">
        <v>0.0</v>
      </c>
      <c r="D116" s="20">
        <v>8.0</v>
      </c>
      <c r="E116" s="20">
        <v>5.0</v>
      </c>
      <c r="F116" s="20">
        <f t="shared" si="6"/>
        <v>4.42</v>
      </c>
      <c r="G116" s="20">
        <f t="shared" si="7"/>
        <v>95.58</v>
      </c>
      <c r="H116" s="20" t="s">
        <v>382</v>
      </c>
      <c r="I116" s="20" t="s">
        <v>382</v>
      </c>
      <c r="J116" s="20">
        <v>0.0</v>
      </c>
      <c r="K116" s="20">
        <v>2.0</v>
      </c>
      <c r="L116" s="20">
        <v>0.0</v>
      </c>
      <c r="M116" s="20">
        <v>0.0</v>
      </c>
      <c r="N116" s="20">
        <v>0.0</v>
      </c>
      <c r="O116" s="20">
        <v>0.0</v>
      </c>
      <c r="P116" s="20">
        <v>0.0</v>
      </c>
      <c r="Q116" s="20">
        <v>0.0</v>
      </c>
      <c r="R116" s="20">
        <v>0.0</v>
      </c>
      <c r="S116" s="20">
        <v>0.0</v>
      </c>
      <c r="T116" s="20">
        <v>3.0</v>
      </c>
      <c r="U116" s="20">
        <v>0.0</v>
      </c>
      <c r="V116" s="20">
        <v>2.0</v>
      </c>
      <c r="W116" s="20">
        <v>0.0</v>
      </c>
      <c r="X116" s="20">
        <v>0.0</v>
      </c>
      <c r="Y116" s="20">
        <v>2.0</v>
      </c>
      <c r="Z116" s="20">
        <f t="shared" si="3"/>
        <v>7</v>
      </c>
      <c r="AA116" s="20"/>
      <c r="AB116" s="20"/>
      <c r="AC116" s="20"/>
      <c r="AD116" s="20"/>
    </row>
    <row r="117" ht="15.75" customHeight="1">
      <c r="A117" s="20" t="s">
        <v>383</v>
      </c>
      <c r="B117" s="20">
        <v>7.0</v>
      </c>
      <c r="C117" s="20">
        <v>5.0</v>
      </c>
      <c r="D117" s="20">
        <v>3.0</v>
      </c>
      <c r="E117" s="20">
        <v>3.0</v>
      </c>
      <c r="F117" s="20">
        <f t="shared" si="6"/>
        <v>4.68</v>
      </c>
      <c r="G117" s="20">
        <f t="shared" si="7"/>
        <v>95.32</v>
      </c>
      <c r="H117" s="20" t="s">
        <v>384</v>
      </c>
      <c r="I117" s="20" t="s">
        <v>385</v>
      </c>
      <c r="J117" s="20">
        <v>1.0</v>
      </c>
      <c r="K117" s="20">
        <v>2.0</v>
      </c>
      <c r="L117" s="20">
        <v>0.0</v>
      </c>
      <c r="M117" s="20">
        <v>0.0</v>
      </c>
      <c r="N117" s="20">
        <v>0.0</v>
      </c>
      <c r="O117" s="20">
        <v>0.0</v>
      </c>
      <c r="P117" s="20">
        <v>0.0</v>
      </c>
      <c r="Q117" s="20">
        <v>0.0</v>
      </c>
      <c r="R117" s="20">
        <v>0.0</v>
      </c>
      <c r="S117" s="20">
        <v>0.0</v>
      </c>
      <c r="T117" s="20">
        <v>1.0</v>
      </c>
      <c r="U117" s="20">
        <v>0.0</v>
      </c>
      <c r="V117" s="20">
        <v>0.0</v>
      </c>
      <c r="W117" s="20">
        <v>0.0</v>
      </c>
      <c r="X117" s="20">
        <v>0.0</v>
      </c>
      <c r="Y117" s="20"/>
      <c r="Z117" s="20">
        <f t="shared" si="3"/>
        <v>4</v>
      </c>
      <c r="AA117" s="20"/>
      <c r="AB117" s="20"/>
      <c r="AC117" s="20"/>
      <c r="AD117" s="20"/>
    </row>
    <row r="118" ht="15.75" customHeight="1">
      <c r="A118" s="20" t="s">
        <v>386</v>
      </c>
      <c r="B118" s="20">
        <v>10.0</v>
      </c>
      <c r="C118" s="20">
        <v>12.0</v>
      </c>
      <c r="D118" s="20">
        <v>11.0</v>
      </c>
      <c r="E118" s="20">
        <v>9.0</v>
      </c>
      <c r="F118" s="20">
        <f t="shared" si="6"/>
        <v>10.92</v>
      </c>
      <c r="G118" s="20">
        <f t="shared" si="7"/>
        <v>89.08</v>
      </c>
      <c r="H118" s="20" t="s">
        <v>387</v>
      </c>
      <c r="I118" s="20" t="s">
        <v>388</v>
      </c>
      <c r="J118" s="20">
        <v>1.0</v>
      </c>
      <c r="K118" s="20">
        <v>0.0</v>
      </c>
      <c r="L118" s="20">
        <v>0.0</v>
      </c>
      <c r="M118" s="20">
        <v>0.0</v>
      </c>
      <c r="N118" s="20">
        <v>0.0</v>
      </c>
      <c r="O118" s="20">
        <v>0.0</v>
      </c>
      <c r="P118" s="20">
        <v>0.0</v>
      </c>
      <c r="Q118" s="20">
        <v>3.0</v>
      </c>
      <c r="R118" s="20">
        <v>0.0</v>
      </c>
      <c r="S118" s="20">
        <v>0.0</v>
      </c>
      <c r="T118" s="20">
        <v>1.0</v>
      </c>
      <c r="U118" s="20">
        <v>3.0</v>
      </c>
      <c r="V118" s="20">
        <v>0.0</v>
      </c>
      <c r="W118" s="20">
        <v>0.0</v>
      </c>
      <c r="X118" s="20">
        <v>0.0</v>
      </c>
      <c r="Y118" s="20">
        <v>0.0</v>
      </c>
      <c r="Z118" s="20">
        <f t="shared" si="3"/>
        <v>8</v>
      </c>
      <c r="AA118" s="20">
        <v>0.0</v>
      </c>
      <c r="AB118" s="20">
        <v>0.0</v>
      </c>
      <c r="AC118" s="20"/>
      <c r="AD118" s="20"/>
    </row>
    <row r="119" ht="15.75" customHeight="1">
      <c r="A119" s="20" t="s">
        <v>389</v>
      </c>
      <c r="B119" s="20">
        <v>9.0</v>
      </c>
      <c r="C119" s="20">
        <v>11.0</v>
      </c>
      <c r="D119" s="20">
        <v>13.0</v>
      </c>
      <c r="E119" s="20">
        <v>9.0</v>
      </c>
      <c r="F119" s="20">
        <f t="shared" si="6"/>
        <v>10.92</v>
      </c>
      <c r="G119" s="20">
        <f t="shared" si="7"/>
        <v>89.08</v>
      </c>
      <c r="H119" s="20" t="s">
        <v>390</v>
      </c>
      <c r="I119" s="20" t="s">
        <v>391</v>
      </c>
      <c r="J119" s="20">
        <v>2.0</v>
      </c>
      <c r="K119" s="20">
        <v>0.0</v>
      </c>
      <c r="L119" s="20">
        <v>0.0</v>
      </c>
      <c r="M119" s="20">
        <v>0.0</v>
      </c>
      <c r="N119" s="20">
        <v>0.0</v>
      </c>
      <c r="O119" s="20">
        <v>0.0</v>
      </c>
      <c r="P119" s="20">
        <v>0.0</v>
      </c>
      <c r="Q119" s="20">
        <v>1.0</v>
      </c>
      <c r="R119" s="20">
        <v>0.0</v>
      </c>
      <c r="S119" s="20">
        <v>0.0</v>
      </c>
      <c r="T119" s="20">
        <v>0.0</v>
      </c>
      <c r="U119" s="20">
        <v>1.0</v>
      </c>
      <c r="V119" s="20">
        <v>1.0</v>
      </c>
      <c r="W119" s="20">
        <v>0.0</v>
      </c>
      <c r="X119" s="20">
        <v>0.0</v>
      </c>
      <c r="Y119" s="20">
        <v>0.0</v>
      </c>
      <c r="Z119" s="20">
        <f t="shared" si="3"/>
        <v>5</v>
      </c>
      <c r="AA119" s="20">
        <v>0.0</v>
      </c>
      <c r="AB119" s="20">
        <v>0.0</v>
      </c>
      <c r="AC119" s="20"/>
      <c r="AD119" s="20"/>
    </row>
    <row r="120" ht="15.75" customHeight="1">
      <c r="A120" s="20" t="s">
        <v>392</v>
      </c>
      <c r="B120" s="20">
        <v>10.0</v>
      </c>
      <c r="C120" s="20">
        <v>22.0</v>
      </c>
      <c r="D120" s="20">
        <v>20.0</v>
      </c>
      <c r="E120" s="20">
        <v>25.0</v>
      </c>
      <c r="F120" s="20">
        <f t="shared" si="6"/>
        <v>20.02</v>
      </c>
      <c r="G120" s="20">
        <f t="shared" si="7"/>
        <v>79.98</v>
      </c>
      <c r="H120" s="20" t="s">
        <v>393</v>
      </c>
      <c r="I120" s="20" t="s">
        <v>394</v>
      </c>
      <c r="J120" s="20">
        <v>1.0</v>
      </c>
      <c r="K120" s="20">
        <v>0.0</v>
      </c>
      <c r="L120" s="20">
        <v>0.0</v>
      </c>
      <c r="M120" s="20">
        <v>0.0</v>
      </c>
      <c r="N120" s="20">
        <v>0.0</v>
      </c>
      <c r="O120" s="20">
        <v>0.0</v>
      </c>
      <c r="P120" s="20">
        <v>0.0</v>
      </c>
      <c r="Q120" s="20">
        <v>2.0</v>
      </c>
      <c r="R120" s="20">
        <v>0.0</v>
      </c>
      <c r="S120" s="20">
        <v>0.0</v>
      </c>
      <c r="T120" s="20">
        <v>0.0</v>
      </c>
      <c r="U120" s="20">
        <v>1.0</v>
      </c>
      <c r="V120" s="20">
        <v>1.0</v>
      </c>
      <c r="W120" s="20">
        <v>0.0</v>
      </c>
      <c r="X120" s="20">
        <v>0.0</v>
      </c>
      <c r="Y120" s="20">
        <v>2.0</v>
      </c>
      <c r="Z120" s="20">
        <f t="shared" si="3"/>
        <v>5</v>
      </c>
      <c r="AA120" s="20">
        <v>0.0</v>
      </c>
      <c r="AB120" s="20">
        <v>0.0</v>
      </c>
      <c r="AC120" s="20"/>
      <c r="AD120" s="20"/>
    </row>
    <row r="121" ht="15.75" customHeight="1">
      <c r="A121" s="20" t="s">
        <v>395</v>
      </c>
      <c r="B121" s="20">
        <v>7.0</v>
      </c>
      <c r="C121" s="20">
        <v>9.0</v>
      </c>
      <c r="D121" s="20">
        <v>5.0</v>
      </c>
      <c r="E121" s="20">
        <v>7.0</v>
      </c>
      <c r="F121" s="20">
        <f t="shared" si="6"/>
        <v>7.28</v>
      </c>
      <c r="G121" s="20">
        <f t="shared" si="7"/>
        <v>92.72</v>
      </c>
      <c r="H121" s="20" t="s">
        <v>396</v>
      </c>
      <c r="I121" s="20" t="s">
        <v>397</v>
      </c>
      <c r="J121" s="20">
        <v>3.0</v>
      </c>
      <c r="K121" s="20">
        <v>0.0</v>
      </c>
      <c r="L121" s="20">
        <v>0.0</v>
      </c>
      <c r="M121" s="20">
        <v>0.0</v>
      </c>
      <c r="N121" s="20">
        <v>0.0</v>
      </c>
      <c r="O121" s="20">
        <v>0.0</v>
      </c>
      <c r="P121" s="20">
        <v>0.0</v>
      </c>
      <c r="Q121" s="20">
        <v>3.0</v>
      </c>
      <c r="R121" s="20">
        <v>0.0</v>
      </c>
      <c r="S121" s="20">
        <v>0.0</v>
      </c>
      <c r="T121" s="20">
        <v>0.0</v>
      </c>
      <c r="U121" s="20">
        <v>1.0</v>
      </c>
      <c r="V121" s="20">
        <v>1.0</v>
      </c>
      <c r="W121" s="20">
        <v>0.0</v>
      </c>
      <c r="X121" s="20">
        <v>0.0</v>
      </c>
      <c r="Y121" s="20">
        <v>0.0</v>
      </c>
      <c r="Z121" s="20">
        <f t="shared" si="3"/>
        <v>8</v>
      </c>
      <c r="AA121" s="20">
        <v>0.0</v>
      </c>
      <c r="AB121" s="20">
        <v>0.0</v>
      </c>
      <c r="AC121" s="20"/>
      <c r="AD121" s="20"/>
    </row>
    <row r="122" ht="15.75" customHeight="1">
      <c r="A122" s="20" t="s">
        <v>398</v>
      </c>
      <c r="B122" s="20">
        <v>6.0</v>
      </c>
      <c r="C122" s="20">
        <v>19.0</v>
      </c>
      <c r="D122" s="20">
        <v>23.0</v>
      </c>
      <c r="E122" s="20">
        <v>15.0</v>
      </c>
      <c r="F122" s="20">
        <f t="shared" si="6"/>
        <v>16.38</v>
      </c>
      <c r="G122" s="20">
        <f t="shared" si="7"/>
        <v>83.62</v>
      </c>
      <c r="H122" s="20" t="s">
        <v>399</v>
      </c>
      <c r="I122" s="20" t="s">
        <v>400</v>
      </c>
      <c r="J122" s="20">
        <v>2.0</v>
      </c>
      <c r="K122" s="20">
        <v>0.0</v>
      </c>
      <c r="L122" s="20">
        <v>0.0</v>
      </c>
      <c r="M122" s="20">
        <v>1.0</v>
      </c>
      <c r="N122" s="20">
        <v>0.0</v>
      </c>
      <c r="O122" s="20">
        <v>0.0</v>
      </c>
      <c r="P122" s="20">
        <v>0.0</v>
      </c>
      <c r="Q122" s="20">
        <v>4.0</v>
      </c>
      <c r="R122" s="20">
        <v>0.0</v>
      </c>
      <c r="S122" s="20">
        <v>0.0</v>
      </c>
      <c r="T122" s="20">
        <v>0.0</v>
      </c>
      <c r="U122" s="20">
        <v>1.0</v>
      </c>
      <c r="V122" s="20">
        <v>2.0</v>
      </c>
      <c r="W122" s="20">
        <v>0.0</v>
      </c>
      <c r="X122" s="20">
        <v>0.0</v>
      </c>
      <c r="Y122" s="20">
        <v>0.0</v>
      </c>
      <c r="Z122" s="20">
        <f t="shared" si="3"/>
        <v>10</v>
      </c>
      <c r="AA122" s="20">
        <v>0.0</v>
      </c>
      <c r="AB122" s="20">
        <v>0.0</v>
      </c>
      <c r="AC122" s="20"/>
      <c r="AD122" s="20"/>
    </row>
    <row r="123" ht="15.75" customHeight="1">
      <c r="A123" s="20" t="s">
        <v>401</v>
      </c>
      <c r="B123" s="20">
        <v>8.0</v>
      </c>
      <c r="C123" s="20">
        <v>6.0</v>
      </c>
      <c r="D123" s="20">
        <v>6.0</v>
      </c>
      <c r="E123" s="20">
        <v>9.0</v>
      </c>
      <c r="F123" s="20">
        <f t="shared" si="6"/>
        <v>7.54</v>
      </c>
      <c r="G123" s="20">
        <f t="shared" si="7"/>
        <v>92.46</v>
      </c>
      <c r="H123" s="20" t="s">
        <v>402</v>
      </c>
      <c r="I123" s="20" t="s">
        <v>403</v>
      </c>
      <c r="J123" s="20">
        <v>0.0</v>
      </c>
      <c r="K123" s="20">
        <v>0.0</v>
      </c>
      <c r="L123" s="20">
        <v>0.0</v>
      </c>
      <c r="M123" s="20">
        <v>0.0</v>
      </c>
      <c r="N123" s="20">
        <v>0.0</v>
      </c>
      <c r="O123" s="20">
        <v>0.0</v>
      </c>
      <c r="P123" s="20">
        <v>1.0</v>
      </c>
      <c r="Q123" s="20">
        <v>2.0</v>
      </c>
      <c r="R123" s="20">
        <v>0.0</v>
      </c>
      <c r="S123" s="20">
        <v>0.0</v>
      </c>
      <c r="T123" s="20">
        <v>0.0</v>
      </c>
      <c r="U123" s="20">
        <v>5.0</v>
      </c>
      <c r="V123" s="20">
        <v>2.0</v>
      </c>
      <c r="W123" s="20">
        <v>0.0</v>
      </c>
      <c r="X123" s="20">
        <v>1.0</v>
      </c>
      <c r="Y123" s="20">
        <v>0.0</v>
      </c>
      <c r="Z123" s="20">
        <f t="shared" si="3"/>
        <v>11</v>
      </c>
      <c r="AA123" s="20">
        <v>0.0</v>
      </c>
      <c r="AB123" s="20">
        <v>0.0</v>
      </c>
      <c r="AC123" s="20"/>
      <c r="AD123" s="20"/>
    </row>
    <row r="124" ht="15.75" customHeight="1">
      <c r="A124" s="20" t="s">
        <v>404</v>
      </c>
      <c r="B124" s="20">
        <v>8.0</v>
      </c>
      <c r="C124" s="20">
        <v>10.0</v>
      </c>
      <c r="D124" s="20">
        <v>7.0</v>
      </c>
      <c r="E124" s="20">
        <v>14.0</v>
      </c>
      <c r="F124" s="20">
        <f t="shared" si="6"/>
        <v>10.14</v>
      </c>
      <c r="G124" s="20">
        <f t="shared" si="7"/>
        <v>89.86</v>
      </c>
      <c r="H124" s="20" t="s">
        <v>405</v>
      </c>
      <c r="I124" s="20" t="s">
        <v>406</v>
      </c>
      <c r="J124" s="20">
        <v>0.0</v>
      </c>
      <c r="K124" s="20">
        <v>1.0</v>
      </c>
      <c r="L124" s="20">
        <v>0.0</v>
      </c>
      <c r="M124" s="20">
        <v>1.0</v>
      </c>
      <c r="N124" s="20">
        <v>0.0</v>
      </c>
      <c r="O124" s="20">
        <v>0.0</v>
      </c>
      <c r="P124" s="20">
        <v>1.0</v>
      </c>
      <c r="Q124" s="20">
        <v>4.0</v>
      </c>
      <c r="R124" s="20">
        <v>0.0</v>
      </c>
      <c r="S124" s="20">
        <v>0.0</v>
      </c>
      <c r="T124" s="20">
        <v>0.0</v>
      </c>
      <c r="U124" s="20">
        <v>4.0</v>
      </c>
      <c r="V124" s="20">
        <v>1.0</v>
      </c>
      <c r="W124" s="20">
        <v>0.0</v>
      </c>
      <c r="X124" s="20">
        <v>0.0</v>
      </c>
      <c r="Y124" s="20">
        <v>0.0</v>
      </c>
      <c r="Z124" s="20">
        <f t="shared" si="3"/>
        <v>12</v>
      </c>
      <c r="AA124" s="20"/>
      <c r="AB124" s="20"/>
      <c r="AC124" s="20"/>
      <c r="AD124" s="20"/>
    </row>
    <row r="125" ht="15.75" customHeight="1">
      <c r="A125" s="20" t="s">
        <v>407</v>
      </c>
      <c r="B125" s="20">
        <v>2.0</v>
      </c>
      <c r="C125" s="20">
        <v>0.0</v>
      </c>
      <c r="D125" s="20">
        <v>4.0</v>
      </c>
      <c r="E125" s="20">
        <v>1.0</v>
      </c>
      <c r="F125" s="20">
        <f t="shared" si="6"/>
        <v>1.82</v>
      </c>
      <c r="G125" s="20">
        <f t="shared" si="7"/>
        <v>98.18</v>
      </c>
      <c r="H125" s="20" t="s">
        <v>408</v>
      </c>
      <c r="I125" s="20" t="s">
        <v>409</v>
      </c>
      <c r="J125" s="20">
        <v>0.0</v>
      </c>
      <c r="K125" s="20">
        <v>0.0</v>
      </c>
      <c r="L125" s="20">
        <v>1.0</v>
      </c>
      <c r="M125" s="20">
        <v>1.0</v>
      </c>
      <c r="N125" s="20">
        <v>0.0</v>
      </c>
      <c r="O125" s="20">
        <v>0.0</v>
      </c>
      <c r="P125" s="20">
        <v>0.0</v>
      </c>
      <c r="Q125" s="20">
        <v>4.0</v>
      </c>
      <c r="R125" s="20">
        <v>0.0</v>
      </c>
      <c r="S125" s="20">
        <v>0.0</v>
      </c>
      <c r="T125" s="20">
        <v>1.0</v>
      </c>
      <c r="U125" s="20">
        <v>3.0</v>
      </c>
      <c r="V125" s="20">
        <v>1.0</v>
      </c>
      <c r="W125" s="20">
        <v>0.0</v>
      </c>
      <c r="X125" s="20">
        <v>0.0</v>
      </c>
      <c r="Y125" s="20"/>
      <c r="Z125" s="20">
        <f t="shared" si="3"/>
        <v>11</v>
      </c>
      <c r="AA125" s="20">
        <v>1.0</v>
      </c>
      <c r="AB125" s="20"/>
      <c r="AC125" s="20"/>
      <c r="AD125" s="20"/>
    </row>
    <row r="126" ht="15.75" customHeight="1">
      <c r="A126" s="20" t="s">
        <v>410</v>
      </c>
      <c r="B126" s="20">
        <v>1.0</v>
      </c>
      <c r="C126" s="20">
        <v>2.0</v>
      </c>
      <c r="D126" s="20">
        <v>2.0</v>
      </c>
      <c r="E126" s="20">
        <v>0.0</v>
      </c>
      <c r="F126" s="20">
        <f t="shared" si="6"/>
        <v>1.3</v>
      </c>
      <c r="G126" s="20">
        <f t="shared" si="7"/>
        <v>98.7</v>
      </c>
      <c r="H126" s="20" t="s">
        <v>329</v>
      </c>
      <c r="I126" s="20" t="s">
        <v>411</v>
      </c>
      <c r="J126" s="20">
        <v>0.0</v>
      </c>
      <c r="K126" s="20">
        <v>1.0</v>
      </c>
      <c r="L126" s="20">
        <v>0.0</v>
      </c>
      <c r="M126" s="20">
        <v>2.0</v>
      </c>
      <c r="N126" s="20">
        <v>0.0</v>
      </c>
      <c r="O126" s="20">
        <v>0.0</v>
      </c>
      <c r="P126" s="20">
        <v>0.0</v>
      </c>
      <c r="Q126" s="20">
        <v>0.0</v>
      </c>
      <c r="R126" s="20">
        <v>0.0</v>
      </c>
      <c r="S126" s="20">
        <v>0.0</v>
      </c>
      <c r="T126" s="20">
        <v>0.0</v>
      </c>
      <c r="U126" s="20">
        <v>0.0</v>
      </c>
      <c r="V126" s="20">
        <v>0.0</v>
      </c>
      <c r="W126" s="20">
        <v>0.0</v>
      </c>
      <c r="X126" s="20">
        <v>0.0</v>
      </c>
      <c r="Y126" s="20"/>
      <c r="Z126" s="20">
        <f t="shared" si="3"/>
        <v>3</v>
      </c>
      <c r="AA126" s="20"/>
      <c r="AB126" s="20"/>
      <c r="AC126" s="20"/>
      <c r="AD126" s="20"/>
    </row>
    <row r="127" ht="15.75" customHeight="1">
      <c r="A127" s="20" t="s">
        <v>412</v>
      </c>
      <c r="B127" s="20">
        <v>3.0</v>
      </c>
      <c r="C127" s="20">
        <v>0.0</v>
      </c>
      <c r="D127" s="20">
        <v>1.0</v>
      </c>
      <c r="E127" s="20">
        <v>2.0</v>
      </c>
      <c r="F127" s="20">
        <f t="shared" si="6"/>
        <v>1.56</v>
      </c>
      <c r="G127" s="20">
        <f t="shared" si="7"/>
        <v>98.44</v>
      </c>
      <c r="H127" s="20" t="s">
        <v>413</v>
      </c>
      <c r="I127" s="20" t="s">
        <v>414</v>
      </c>
      <c r="J127" s="20">
        <v>2.0</v>
      </c>
      <c r="K127" s="20">
        <v>0.0</v>
      </c>
      <c r="L127" s="20">
        <v>0.0</v>
      </c>
      <c r="M127" s="20">
        <v>1.0</v>
      </c>
      <c r="N127" s="20">
        <v>0.0</v>
      </c>
      <c r="O127" s="20">
        <v>3.0</v>
      </c>
      <c r="P127" s="20">
        <v>0.0</v>
      </c>
      <c r="Q127" s="20">
        <v>3.0</v>
      </c>
      <c r="R127" s="20">
        <v>0.0</v>
      </c>
      <c r="S127" s="20">
        <v>0.0</v>
      </c>
      <c r="T127" s="20">
        <v>1.0</v>
      </c>
      <c r="U127" s="20">
        <v>2.0</v>
      </c>
      <c r="V127" s="20">
        <v>3.0</v>
      </c>
      <c r="W127" s="20">
        <v>0.0</v>
      </c>
      <c r="X127" s="20">
        <v>0.0</v>
      </c>
      <c r="Y127" s="20"/>
      <c r="Z127" s="20">
        <f t="shared" si="3"/>
        <v>15</v>
      </c>
      <c r="AA127" s="20"/>
      <c r="AB127" s="20"/>
      <c r="AC127" s="20"/>
      <c r="AD127" s="20"/>
    </row>
    <row r="128" ht="15.75" customHeight="1">
      <c r="A128" s="20" t="s">
        <v>415</v>
      </c>
      <c r="B128" s="20">
        <v>5.0</v>
      </c>
      <c r="C128" s="20">
        <v>4.0</v>
      </c>
      <c r="D128" s="20">
        <v>3.0</v>
      </c>
      <c r="E128" s="20">
        <v>5.0</v>
      </c>
      <c r="F128" s="20">
        <f t="shared" si="6"/>
        <v>4.42</v>
      </c>
      <c r="G128" s="20">
        <f t="shared" si="7"/>
        <v>95.58</v>
      </c>
      <c r="H128" s="20" t="s">
        <v>416</v>
      </c>
      <c r="I128" s="20" t="s">
        <v>417</v>
      </c>
      <c r="J128" s="20">
        <v>3.0</v>
      </c>
      <c r="K128" s="20">
        <v>1.0</v>
      </c>
      <c r="L128" s="20">
        <v>0.0</v>
      </c>
      <c r="M128" s="20">
        <v>2.0</v>
      </c>
      <c r="N128" s="20">
        <v>0.0</v>
      </c>
      <c r="O128" s="20">
        <v>3.0</v>
      </c>
      <c r="P128" s="20">
        <v>0.0</v>
      </c>
      <c r="Q128" s="20">
        <v>0.0</v>
      </c>
      <c r="R128" s="20">
        <v>0.0</v>
      </c>
      <c r="S128" s="20">
        <v>0.0</v>
      </c>
      <c r="T128" s="20">
        <v>2.0</v>
      </c>
      <c r="U128" s="20">
        <v>0.0</v>
      </c>
      <c r="V128" s="20">
        <v>0.0</v>
      </c>
      <c r="W128" s="20">
        <v>0.0</v>
      </c>
      <c r="X128" s="20">
        <v>0.0</v>
      </c>
      <c r="Y128" s="20"/>
      <c r="Z128" s="20">
        <f t="shared" si="3"/>
        <v>11</v>
      </c>
      <c r="AA128" s="20"/>
      <c r="AB128" s="20"/>
      <c r="AC128" s="20"/>
      <c r="AD128" s="20"/>
    </row>
    <row r="129" ht="15.75" customHeight="1">
      <c r="A129" s="20" t="s">
        <v>418</v>
      </c>
      <c r="B129" s="20">
        <v>0.0</v>
      </c>
      <c r="C129" s="20">
        <v>0.0</v>
      </c>
      <c r="D129" s="20">
        <v>2.0</v>
      </c>
      <c r="E129" s="20">
        <v>0.0</v>
      </c>
      <c r="F129" s="20">
        <f t="shared" si="6"/>
        <v>0.52</v>
      </c>
      <c r="G129" s="20">
        <f t="shared" si="7"/>
        <v>99.48</v>
      </c>
      <c r="H129" s="20" t="s">
        <v>419</v>
      </c>
      <c r="I129" s="20" t="s">
        <v>420</v>
      </c>
      <c r="J129" s="20">
        <v>4.0</v>
      </c>
      <c r="K129" s="20">
        <v>4.0</v>
      </c>
      <c r="L129" s="20">
        <v>0.0</v>
      </c>
      <c r="M129" s="20">
        <v>4.0</v>
      </c>
      <c r="N129" s="20">
        <v>0.0</v>
      </c>
      <c r="O129" s="20">
        <v>0.0</v>
      </c>
      <c r="P129" s="20">
        <v>0.0</v>
      </c>
      <c r="Q129" s="20">
        <v>4.0</v>
      </c>
      <c r="R129" s="20">
        <v>0.0</v>
      </c>
      <c r="S129" s="20">
        <v>0.0</v>
      </c>
      <c r="T129" s="20">
        <v>3.0</v>
      </c>
      <c r="U129" s="20">
        <v>3.0</v>
      </c>
      <c r="V129" s="20">
        <v>3.0</v>
      </c>
      <c r="W129" s="20">
        <v>1.0</v>
      </c>
      <c r="X129" s="20">
        <v>0.0</v>
      </c>
      <c r="Y129" s="20">
        <v>0.0</v>
      </c>
      <c r="Z129" s="20">
        <f t="shared" si="3"/>
        <v>26</v>
      </c>
      <c r="AA129" s="20">
        <v>0.0</v>
      </c>
      <c r="AB129" s="20">
        <v>0.0</v>
      </c>
      <c r="AC129" s="20"/>
      <c r="AD129" s="20"/>
    </row>
    <row r="130" ht="15.75" customHeight="1">
      <c r="A130" s="20" t="s">
        <v>421</v>
      </c>
      <c r="B130" s="20">
        <v>17.0</v>
      </c>
      <c r="C130" s="20">
        <v>12.0</v>
      </c>
      <c r="D130" s="20">
        <v>31.0</v>
      </c>
      <c r="E130" s="20">
        <v>33.0</v>
      </c>
      <c r="F130" s="20">
        <f t="shared" si="6"/>
        <v>24.18</v>
      </c>
      <c r="G130" s="20">
        <f t="shared" si="7"/>
        <v>75.82</v>
      </c>
      <c r="H130" s="20" t="s">
        <v>422</v>
      </c>
      <c r="I130" s="20" t="s">
        <v>423</v>
      </c>
      <c r="J130" s="20">
        <v>2.0</v>
      </c>
      <c r="K130" s="20">
        <v>0.0</v>
      </c>
      <c r="L130" s="20">
        <v>1.0</v>
      </c>
      <c r="M130" s="20">
        <v>0.0</v>
      </c>
      <c r="N130" s="20">
        <v>0.0</v>
      </c>
      <c r="O130" s="20">
        <v>1.0</v>
      </c>
      <c r="P130" s="20">
        <v>4.0</v>
      </c>
      <c r="Q130" s="20">
        <v>3.0</v>
      </c>
      <c r="R130" s="20">
        <v>2.0</v>
      </c>
      <c r="S130" s="20">
        <v>0.0</v>
      </c>
      <c r="T130" s="20">
        <v>0.0</v>
      </c>
      <c r="U130" s="20">
        <v>0.0</v>
      </c>
      <c r="V130" s="20">
        <v>1.0</v>
      </c>
      <c r="W130" s="20">
        <v>0.0</v>
      </c>
      <c r="X130" s="20">
        <v>0.0</v>
      </c>
      <c r="Y130" s="20">
        <v>0.0</v>
      </c>
      <c r="Z130" s="20">
        <f t="shared" si="3"/>
        <v>14</v>
      </c>
      <c r="AA130" s="20">
        <v>0.0</v>
      </c>
      <c r="AB130" s="20">
        <v>0.0</v>
      </c>
      <c r="AC130" s="20"/>
      <c r="AD130" s="20"/>
    </row>
    <row r="131" ht="15.75" customHeight="1">
      <c r="A131" s="20" t="s">
        <v>424</v>
      </c>
      <c r="B131" s="20">
        <v>13.0</v>
      </c>
      <c r="C131" s="20">
        <v>13.0</v>
      </c>
      <c r="D131" s="20">
        <v>15.0</v>
      </c>
      <c r="E131" s="20">
        <v>14.0</v>
      </c>
      <c r="F131" s="20">
        <f t="shared" si="6"/>
        <v>14.3</v>
      </c>
      <c r="G131" s="20">
        <f t="shared" si="7"/>
        <v>85.7</v>
      </c>
      <c r="H131" s="20" t="s">
        <v>425</v>
      </c>
      <c r="I131" s="20" t="s">
        <v>426</v>
      </c>
      <c r="J131" s="20">
        <v>3.0</v>
      </c>
      <c r="K131" s="20">
        <v>0.0</v>
      </c>
      <c r="L131" s="20">
        <v>1.0</v>
      </c>
      <c r="M131" s="20">
        <v>0.0</v>
      </c>
      <c r="N131" s="20">
        <v>0.0</v>
      </c>
      <c r="O131" s="20">
        <v>0.0</v>
      </c>
      <c r="P131" s="20">
        <v>0.0</v>
      </c>
      <c r="Q131" s="20">
        <v>4.0</v>
      </c>
      <c r="R131" s="20">
        <v>0.0</v>
      </c>
      <c r="S131" s="20">
        <v>0.0</v>
      </c>
      <c r="T131" s="20">
        <v>0.0</v>
      </c>
      <c r="U131" s="20">
        <v>4.0</v>
      </c>
      <c r="V131" s="20">
        <v>3.0</v>
      </c>
      <c r="W131" s="20">
        <v>0.0</v>
      </c>
      <c r="X131" s="20">
        <v>0.0</v>
      </c>
      <c r="Y131" s="20">
        <v>0.0</v>
      </c>
      <c r="Z131" s="20">
        <f t="shared" si="3"/>
        <v>15</v>
      </c>
      <c r="AA131" s="20">
        <v>0.0</v>
      </c>
      <c r="AB131" s="20">
        <v>0.0</v>
      </c>
      <c r="AC131" s="20"/>
      <c r="AD131" s="20"/>
    </row>
    <row r="132" ht="15.75" customHeight="1">
      <c r="A132" s="20" t="s">
        <v>427</v>
      </c>
      <c r="B132" s="20">
        <v>3.0</v>
      </c>
      <c r="C132" s="20">
        <v>3.0</v>
      </c>
      <c r="D132" s="20">
        <v>2.0</v>
      </c>
      <c r="E132" s="20">
        <v>7.0</v>
      </c>
      <c r="F132" s="20">
        <f t="shared" si="6"/>
        <v>3.9</v>
      </c>
      <c r="G132" s="20">
        <f t="shared" si="7"/>
        <v>96.1</v>
      </c>
      <c r="H132" s="20" t="s">
        <v>428</v>
      </c>
      <c r="I132" s="20" t="s">
        <v>429</v>
      </c>
      <c r="J132" s="20">
        <v>0.0</v>
      </c>
      <c r="K132" s="20">
        <v>0.0</v>
      </c>
      <c r="L132" s="20">
        <v>0.0</v>
      </c>
      <c r="M132" s="20">
        <v>1.0</v>
      </c>
      <c r="N132" s="20">
        <v>0.0</v>
      </c>
      <c r="O132" s="20">
        <v>0.0</v>
      </c>
      <c r="P132" s="20">
        <v>0.0</v>
      </c>
      <c r="Q132" s="20">
        <v>2.0</v>
      </c>
      <c r="R132" s="20">
        <v>0.0</v>
      </c>
      <c r="S132" s="20">
        <v>0.0</v>
      </c>
      <c r="T132" s="20">
        <v>1.0</v>
      </c>
      <c r="U132" s="20">
        <v>0.0</v>
      </c>
      <c r="V132" s="20">
        <v>0.0</v>
      </c>
      <c r="W132" s="20">
        <v>0.0</v>
      </c>
      <c r="X132" s="20">
        <v>0.0</v>
      </c>
      <c r="Y132" s="20"/>
      <c r="Z132" s="20">
        <f t="shared" si="3"/>
        <v>4</v>
      </c>
      <c r="AA132" s="20">
        <v>0.0</v>
      </c>
      <c r="AB132" s="20"/>
      <c r="AC132" s="20"/>
      <c r="AD132" s="20"/>
    </row>
    <row r="133" ht="15.75" customHeight="1">
      <c r="A133" s="20" t="s">
        <v>430</v>
      </c>
      <c r="B133" s="20">
        <v>4.0</v>
      </c>
      <c r="C133" s="20">
        <v>4.0</v>
      </c>
      <c r="D133" s="20">
        <v>16.0</v>
      </c>
      <c r="E133" s="20">
        <v>2.0</v>
      </c>
      <c r="F133" s="20">
        <f t="shared" si="6"/>
        <v>6.76</v>
      </c>
      <c r="G133" s="20">
        <f t="shared" si="7"/>
        <v>93.24</v>
      </c>
      <c r="H133" s="20" t="s">
        <v>431</v>
      </c>
      <c r="I133" s="20" t="s">
        <v>432</v>
      </c>
      <c r="J133" s="20">
        <v>1.0</v>
      </c>
      <c r="K133" s="20">
        <v>2.0</v>
      </c>
      <c r="L133" s="20">
        <v>0.0</v>
      </c>
      <c r="M133" s="20">
        <v>2.0</v>
      </c>
      <c r="N133" s="20">
        <v>0.0</v>
      </c>
      <c r="O133" s="20">
        <v>0.0</v>
      </c>
      <c r="P133" s="20">
        <v>0.0</v>
      </c>
      <c r="Q133" s="20">
        <v>2.0</v>
      </c>
      <c r="R133" s="20">
        <v>0.0</v>
      </c>
      <c r="S133" s="20">
        <v>0.0</v>
      </c>
      <c r="T133" s="20">
        <v>4.0</v>
      </c>
      <c r="U133" s="20">
        <v>0.0</v>
      </c>
      <c r="V133" s="20">
        <v>3.0</v>
      </c>
      <c r="W133" s="20">
        <v>0.0</v>
      </c>
      <c r="X133" s="20">
        <v>0.0</v>
      </c>
      <c r="Y133" s="20">
        <v>0.0</v>
      </c>
      <c r="Z133" s="20">
        <f t="shared" si="3"/>
        <v>14</v>
      </c>
      <c r="AA133" s="20">
        <v>0.0</v>
      </c>
      <c r="AB133" s="20"/>
      <c r="AC133" s="20"/>
      <c r="AD133" s="20"/>
    </row>
    <row r="134" ht="15.75" customHeight="1">
      <c r="A134" s="20" t="s">
        <v>433</v>
      </c>
      <c r="B134" s="20">
        <v>4.0</v>
      </c>
      <c r="C134" s="20">
        <v>0.0</v>
      </c>
      <c r="D134" s="20">
        <v>3.0</v>
      </c>
      <c r="E134" s="20">
        <v>5.0</v>
      </c>
      <c r="F134" s="20">
        <f t="shared" si="6"/>
        <v>3.12</v>
      </c>
      <c r="G134" s="20">
        <f t="shared" si="7"/>
        <v>96.88</v>
      </c>
      <c r="H134" s="20" t="s">
        <v>434</v>
      </c>
      <c r="I134" s="20" t="s">
        <v>435</v>
      </c>
      <c r="J134" s="20">
        <v>1.0</v>
      </c>
      <c r="K134" s="20">
        <v>3.0</v>
      </c>
      <c r="L134" s="20">
        <v>0.0</v>
      </c>
      <c r="M134" s="20">
        <v>1.0</v>
      </c>
      <c r="N134" s="20">
        <v>0.0</v>
      </c>
      <c r="O134" s="20">
        <v>0.0</v>
      </c>
      <c r="P134" s="20">
        <v>0.0</v>
      </c>
      <c r="Q134" s="20">
        <v>4.0</v>
      </c>
      <c r="R134" s="20">
        <v>0.0</v>
      </c>
      <c r="S134" s="20">
        <v>0.0</v>
      </c>
      <c r="T134" s="20">
        <v>4.0</v>
      </c>
      <c r="U134" s="20">
        <v>0.0</v>
      </c>
      <c r="V134" s="20">
        <v>1.0</v>
      </c>
      <c r="W134" s="20">
        <v>0.0</v>
      </c>
      <c r="X134" s="20">
        <v>0.0</v>
      </c>
      <c r="Y134" s="20">
        <v>0.0</v>
      </c>
      <c r="Z134" s="20">
        <f t="shared" si="3"/>
        <v>14</v>
      </c>
      <c r="AA134" s="20">
        <v>0.0</v>
      </c>
      <c r="AB134" s="20">
        <v>0.0</v>
      </c>
      <c r="AC134" s="20"/>
      <c r="AD134" s="20"/>
    </row>
    <row r="135" ht="15.75" customHeight="1">
      <c r="A135" s="20" t="s">
        <v>436</v>
      </c>
      <c r="B135" s="20">
        <v>2.0</v>
      </c>
      <c r="C135" s="20">
        <v>2.0</v>
      </c>
      <c r="D135" s="20">
        <v>2.0</v>
      </c>
      <c r="E135" s="20">
        <v>0.0</v>
      </c>
      <c r="F135" s="20">
        <f t="shared" si="6"/>
        <v>1.56</v>
      </c>
      <c r="G135" s="20">
        <f t="shared" si="7"/>
        <v>98.44</v>
      </c>
      <c r="H135" s="20" t="s">
        <v>437</v>
      </c>
      <c r="I135" s="20" t="s">
        <v>438</v>
      </c>
      <c r="J135" s="20">
        <v>0.0</v>
      </c>
      <c r="K135" s="20">
        <v>4.0</v>
      </c>
      <c r="L135" s="20">
        <v>1.0</v>
      </c>
      <c r="M135" s="20">
        <v>0.0</v>
      </c>
      <c r="N135" s="20">
        <v>0.0</v>
      </c>
      <c r="O135" s="20">
        <v>1.0</v>
      </c>
      <c r="P135" s="20">
        <v>0.0</v>
      </c>
      <c r="Q135" s="20">
        <v>4.0</v>
      </c>
      <c r="R135" s="20">
        <v>4.0</v>
      </c>
      <c r="S135" s="20">
        <v>0.0</v>
      </c>
      <c r="T135" s="20">
        <v>4.0</v>
      </c>
      <c r="U135" s="20">
        <v>0.0</v>
      </c>
      <c r="V135" s="20">
        <v>3.0</v>
      </c>
      <c r="W135" s="20">
        <v>0.0</v>
      </c>
      <c r="X135" s="20">
        <v>0.0</v>
      </c>
      <c r="Y135" s="20">
        <v>0.0</v>
      </c>
      <c r="Z135" s="20">
        <f t="shared" si="3"/>
        <v>21</v>
      </c>
      <c r="AA135" s="20">
        <v>0.0</v>
      </c>
      <c r="AB135" s="20">
        <v>0.0</v>
      </c>
      <c r="AC135" s="20"/>
      <c r="AD135" s="20"/>
    </row>
    <row r="136" ht="15.75" customHeight="1">
      <c r="A136" s="20" t="s">
        <v>439</v>
      </c>
      <c r="B136" s="20">
        <v>4.0</v>
      </c>
      <c r="C136" s="20">
        <v>1.0</v>
      </c>
      <c r="D136" s="20">
        <v>3.0</v>
      </c>
      <c r="E136" s="20">
        <v>2.0</v>
      </c>
      <c r="F136" s="20">
        <f t="shared" si="6"/>
        <v>2.6</v>
      </c>
      <c r="G136" s="20">
        <f t="shared" si="7"/>
        <v>97.4</v>
      </c>
      <c r="H136" s="20" t="s">
        <v>440</v>
      </c>
      <c r="I136" s="20" t="s">
        <v>441</v>
      </c>
      <c r="J136" s="20">
        <v>0.0</v>
      </c>
      <c r="K136" s="20">
        <v>0.0</v>
      </c>
      <c r="L136" s="20">
        <v>1.0</v>
      </c>
      <c r="M136" s="20">
        <v>0.0</v>
      </c>
      <c r="N136" s="20">
        <v>0.0</v>
      </c>
      <c r="O136" s="20">
        <v>0.0</v>
      </c>
      <c r="P136" s="20">
        <v>0.0</v>
      </c>
      <c r="Q136" s="20">
        <v>4.0</v>
      </c>
      <c r="R136" s="20">
        <v>1.0</v>
      </c>
      <c r="S136" s="20">
        <v>0.0</v>
      </c>
      <c r="T136" s="20">
        <v>3.0</v>
      </c>
      <c r="U136" s="20">
        <v>0.0</v>
      </c>
      <c r="V136" s="20">
        <v>2.0</v>
      </c>
      <c r="W136" s="20">
        <v>1.0</v>
      </c>
      <c r="X136" s="20">
        <v>0.0</v>
      </c>
      <c r="Y136" s="20"/>
      <c r="Z136" s="20">
        <f t="shared" si="3"/>
        <v>12</v>
      </c>
      <c r="AA136" s="20"/>
      <c r="AB136" s="20"/>
      <c r="AC136" s="20"/>
      <c r="AD136" s="20"/>
    </row>
    <row r="137" ht="15.75" customHeight="1">
      <c r="A137" s="20" t="s">
        <v>442</v>
      </c>
      <c r="B137" s="20">
        <v>23.0</v>
      </c>
      <c r="C137" s="20">
        <v>14.0</v>
      </c>
      <c r="D137" s="20">
        <v>29.0</v>
      </c>
      <c r="E137" s="20">
        <v>19.0</v>
      </c>
      <c r="F137" s="20">
        <f t="shared" si="6"/>
        <v>22.1</v>
      </c>
      <c r="G137" s="20">
        <f t="shared" si="7"/>
        <v>77.9</v>
      </c>
      <c r="H137" s="20" t="s">
        <v>443</v>
      </c>
      <c r="I137" s="20" t="s">
        <v>444</v>
      </c>
      <c r="J137" s="20">
        <v>2.0</v>
      </c>
      <c r="K137" s="20">
        <v>0.0</v>
      </c>
      <c r="L137" s="20">
        <v>0.0</v>
      </c>
      <c r="M137" s="20">
        <v>4.0</v>
      </c>
      <c r="N137" s="20">
        <v>0.0</v>
      </c>
      <c r="O137" s="20">
        <v>0.0</v>
      </c>
      <c r="P137" s="20">
        <v>0.0</v>
      </c>
      <c r="Q137" s="20">
        <v>0.0</v>
      </c>
      <c r="R137" s="20">
        <v>0.0</v>
      </c>
      <c r="S137" s="20">
        <v>0.0</v>
      </c>
      <c r="T137" s="20">
        <v>0.0</v>
      </c>
      <c r="U137" s="20">
        <v>1.0</v>
      </c>
      <c r="V137" s="20">
        <v>2.0</v>
      </c>
      <c r="W137" s="20">
        <v>0.0</v>
      </c>
      <c r="X137" s="20">
        <v>1.0</v>
      </c>
      <c r="Y137" s="20">
        <v>3.0</v>
      </c>
      <c r="Z137" s="20">
        <f t="shared" si="3"/>
        <v>10</v>
      </c>
      <c r="AA137" s="20">
        <v>0.0</v>
      </c>
      <c r="AB137" s="20">
        <v>0.0</v>
      </c>
      <c r="AC137" s="20"/>
      <c r="AD137" s="20"/>
    </row>
    <row r="138" ht="15.75" customHeight="1">
      <c r="A138" s="20" t="s">
        <v>445</v>
      </c>
      <c r="B138" s="20">
        <v>35.0</v>
      </c>
      <c r="C138" s="20">
        <v>33.0</v>
      </c>
      <c r="D138" s="20">
        <v>14.0</v>
      </c>
      <c r="E138" s="20">
        <v>17.0</v>
      </c>
      <c r="F138" s="20">
        <f t="shared" si="6"/>
        <v>25.74</v>
      </c>
      <c r="G138" s="20">
        <f t="shared" si="7"/>
        <v>74.26</v>
      </c>
      <c r="H138" s="20" t="s">
        <v>446</v>
      </c>
      <c r="I138" s="20" t="s">
        <v>447</v>
      </c>
      <c r="J138" s="20">
        <v>1.0</v>
      </c>
      <c r="K138" s="20">
        <v>1.0</v>
      </c>
      <c r="L138" s="20">
        <v>0.0</v>
      </c>
      <c r="M138" s="20">
        <v>2.0</v>
      </c>
      <c r="N138" s="20">
        <v>0.0</v>
      </c>
      <c r="O138" s="20">
        <v>0.0</v>
      </c>
      <c r="P138" s="20">
        <v>0.0</v>
      </c>
      <c r="Q138" s="20">
        <v>5.0</v>
      </c>
      <c r="R138" s="20">
        <v>0.0</v>
      </c>
      <c r="S138" s="20">
        <v>0.0</v>
      </c>
      <c r="T138" s="20">
        <v>1.0</v>
      </c>
      <c r="U138" s="20">
        <v>2.0</v>
      </c>
      <c r="V138" s="20">
        <v>2.0</v>
      </c>
      <c r="W138" s="20">
        <v>3.0</v>
      </c>
      <c r="X138" s="20">
        <v>0.0</v>
      </c>
      <c r="Y138" s="20">
        <v>0.0</v>
      </c>
      <c r="Z138" s="20">
        <f t="shared" si="3"/>
        <v>17</v>
      </c>
      <c r="AA138" s="20">
        <v>0.0</v>
      </c>
      <c r="AB138" s="20">
        <v>0.0</v>
      </c>
      <c r="AC138" s="20"/>
      <c r="AD138" s="20"/>
    </row>
    <row r="139" ht="15.75" customHeight="1">
      <c r="A139" s="20" t="s">
        <v>448</v>
      </c>
      <c r="B139" s="20">
        <v>10.0</v>
      </c>
      <c r="C139" s="20">
        <v>15.0</v>
      </c>
      <c r="D139" s="20">
        <v>7.0</v>
      </c>
      <c r="E139" s="20">
        <v>25.0</v>
      </c>
      <c r="F139" s="20">
        <f t="shared" si="6"/>
        <v>14.82</v>
      </c>
      <c r="G139" s="20">
        <f t="shared" si="7"/>
        <v>85.18</v>
      </c>
      <c r="H139" s="20" t="s">
        <v>449</v>
      </c>
      <c r="I139" s="20" t="s">
        <v>450</v>
      </c>
      <c r="J139" s="20">
        <v>0.0</v>
      </c>
      <c r="K139" s="20">
        <v>0.0</v>
      </c>
      <c r="L139" s="20">
        <v>0.0</v>
      </c>
      <c r="M139" s="20">
        <v>1.0</v>
      </c>
      <c r="N139" s="20">
        <v>0.0</v>
      </c>
      <c r="O139" s="20">
        <v>0.0</v>
      </c>
      <c r="P139" s="20">
        <v>0.0</v>
      </c>
      <c r="Q139" s="20">
        <v>5.0</v>
      </c>
      <c r="R139" s="20">
        <v>0.0</v>
      </c>
      <c r="S139" s="20">
        <v>0.0</v>
      </c>
      <c r="T139" s="20">
        <v>0.0</v>
      </c>
      <c r="U139" s="20">
        <v>0.0</v>
      </c>
      <c r="V139" s="20">
        <v>1.0</v>
      </c>
      <c r="W139" s="20">
        <v>1.0</v>
      </c>
      <c r="X139" s="20">
        <v>0.0</v>
      </c>
      <c r="Y139" s="20">
        <v>0.0</v>
      </c>
      <c r="Z139" s="20">
        <f t="shared" si="3"/>
        <v>8</v>
      </c>
      <c r="AA139" s="20">
        <v>0.0</v>
      </c>
      <c r="AB139" s="20">
        <v>0.0</v>
      </c>
      <c r="AC139" s="20"/>
      <c r="AD139" s="20"/>
    </row>
    <row r="140" ht="15.75" customHeight="1">
      <c r="A140" s="20" t="s">
        <v>451</v>
      </c>
      <c r="B140" s="20">
        <v>0.0</v>
      </c>
      <c r="C140" s="20">
        <v>2.0</v>
      </c>
      <c r="D140" s="20">
        <v>2.0</v>
      </c>
      <c r="E140" s="20">
        <v>4.0</v>
      </c>
      <c r="F140" s="20">
        <f t="shared" si="6"/>
        <v>2.08</v>
      </c>
      <c r="G140" s="20">
        <f t="shared" si="7"/>
        <v>97.92</v>
      </c>
      <c r="H140" s="20" t="s">
        <v>452</v>
      </c>
      <c r="I140" s="20" t="s">
        <v>453</v>
      </c>
      <c r="J140" s="20">
        <v>0.0</v>
      </c>
      <c r="K140" s="20">
        <v>0.0</v>
      </c>
      <c r="L140" s="20">
        <v>0.0</v>
      </c>
      <c r="M140" s="20">
        <v>1.0</v>
      </c>
      <c r="N140" s="20">
        <v>0.0</v>
      </c>
      <c r="O140" s="20">
        <v>0.0</v>
      </c>
      <c r="P140" s="20">
        <v>0.0</v>
      </c>
      <c r="Q140" s="20">
        <v>3.0</v>
      </c>
      <c r="R140" s="20">
        <v>0.0</v>
      </c>
      <c r="S140" s="20">
        <v>0.0</v>
      </c>
      <c r="T140" s="20">
        <v>2.0</v>
      </c>
      <c r="U140" s="20">
        <v>0.0</v>
      </c>
      <c r="V140" s="20">
        <v>0.0</v>
      </c>
      <c r="W140" s="20">
        <v>0.0</v>
      </c>
      <c r="X140" s="20">
        <v>0.0</v>
      </c>
      <c r="Y140" s="20"/>
      <c r="Z140" s="20">
        <f t="shared" si="3"/>
        <v>6</v>
      </c>
      <c r="AA140" s="20">
        <v>0.0</v>
      </c>
      <c r="AB140" s="20"/>
      <c r="AC140" s="20"/>
      <c r="AD140" s="20"/>
    </row>
    <row r="141" ht="15.75" customHeight="1">
      <c r="A141" s="20" t="s">
        <v>454</v>
      </c>
      <c r="B141" s="20">
        <v>7.0</v>
      </c>
      <c r="C141" s="20">
        <v>5.0</v>
      </c>
      <c r="D141" s="20">
        <v>5.0</v>
      </c>
      <c r="E141" s="20">
        <v>6.0</v>
      </c>
      <c r="F141" s="20">
        <f t="shared" si="6"/>
        <v>5.98</v>
      </c>
      <c r="G141" s="20">
        <f t="shared" si="7"/>
        <v>94.02</v>
      </c>
      <c r="H141" s="20" t="s">
        <v>455</v>
      </c>
      <c r="I141" s="20" t="s">
        <v>456</v>
      </c>
      <c r="J141" s="20">
        <v>0.0</v>
      </c>
      <c r="K141" s="20">
        <v>0.0</v>
      </c>
      <c r="L141" s="20">
        <v>1.0</v>
      </c>
      <c r="M141" s="20">
        <v>1.0</v>
      </c>
      <c r="N141" s="20">
        <v>0.0</v>
      </c>
      <c r="O141" s="20">
        <v>2.0</v>
      </c>
      <c r="P141" s="20">
        <v>0.0</v>
      </c>
      <c r="Q141" s="20">
        <v>4.0</v>
      </c>
      <c r="R141" s="20">
        <v>0.0</v>
      </c>
      <c r="S141" s="20">
        <v>0.0</v>
      </c>
      <c r="T141" s="20">
        <v>0.0</v>
      </c>
      <c r="U141" s="20">
        <v>3.0</v>
      </c>
      <c r="V141" s="20">
        <v>2.0</v>
      </c>
      <c r="W141" s="20">
        <v>0.0</v>
      </c>
      <c r="X141" s="20">
        <v>0.0</v>
      </c>
      <c r="Y141" s="20">
        <v>0.0</v>
      </c>
      <c r="Z141" s="20">
        <f t="shared" si="3"/>
        <v>13</v>
      </c>
      <c r="AA141" s="20">
        <v>3.0</v>
      </c>
      <c r="AB141" s="20"/>
      <c r="AC141" s="20"/>
      <c r="AD141" s="20"/>
    </row>
    <row r="142" ht="15.75" customHeight="1">
      <c r="A142" s="20" t="s">
        <v>457</v>
      </c>
      <c r="B142" s="20">
        <v>2.0</v>
      </c>
      <c r="C142" s="20">
        <v>0.0</v>
      </c>
      <c r="D142" s="20">
        <v>3.0</v>
      </c>
      <c r="E142" s="20">
        <v>3.0</v>
      </c>
      <c r="F142" s="20">
        <f t="shared" si="6"/>
        <v>2.08</v>
      </c>
      <c r="G142" s="20">
        <f t="shared" si="7"/>
        <v>97.92</v>
      </c>
      <c r="H142" s="20" t="s">
        <v>458</v>
      </c>
      <c r="I142" s="20" t="s">
        <v>459</v>
      </c>
      <c r="J142" s="20">
        <v>4.0</v>
      </c>
      <c r="K142" s="20">
        <v>0.0</v>
      </c>
      <c r="L142" s="20">
        <v>0.0</v>
      </c>
      <c r="M142" s="20">
        <v>0.0</v>
      </c>
      <c r="N142" s="20">
        <v>0.0</v>
      </c>
      <c r="O142" s="20">
        <v>0.0</v>
      </c>
      <c r="P142" s="20">
        <v>0.0</v>
      </c>
      <c r="Q142" s="20">
        <v>4.0</v>
      </c>
      <c r="R142" s="20">
        <v>0.0</v>
      </c>
      <c r="S142" s="20">
        <v>0.0</v>
      </c>
      <c r="T142" s="20">
        <v>0.0</v>
      </c>
      <c r="U142" s="20">
        <v>4.0</v>
      </c>
      <c r="V142" s="20">
        <v>3.0</v>
      </c>
      <c r="W142" s="20">
        <v>0.0</v>
      </c>
      <c r="X142" s="20">
        <v>0.0</v>
      </c>
      <c r="Y142" s="20">
        <v>0.0</v>
      </c>
      <c r="Z142" s="20">
        <f t="shared" si="3"/>
        <v>15</v>
      </c>
      <c r="AA142" s="20">
        <v>0.0</v>
      </c>
      <c r="AB142" s="20">
        <v>0.0</v>
      </c>
      <c r="AC142" s="20"/>
      <c r="AD142" s="20"/>
    </row>
    <row r="143" ht="15.75" customHeight="1">
      <c r="A143" s="20" t="s">
        <v>460</v>
      </c>
      <c r="B143" s="20">
        <v>4.0</v>
      </c>
      <c r="C143" s="20">
        <v>1.0</v>
      </c>
      <c r="D143" s="20">
        <v>2.0</v>
      </c>
      <c r="E143" s="20">
        <v>4.0</v>
      </c>
      <c r="F143" s="20">
        <f t="shared" si="6"/>
        <v>2.86</v>
      </c>
      <c r="G143" s="20">
        <f t="shared" si="7"/>
        <v>97.14</v>
      </c>
      <c r="H143" s="20" t="s">
        <v>461</v>
      </c>
      <c r="I143" s="20" t="s">
        <v>462</v>
      </c>
      <c r="J143" s="20">
        <v>0.0</v>
      </c>
      <c r="K143" s="20">
        <v>2.0</v>
      </c>
      <c r="L143" s="20">
        <v>1.0</v>
      </c>
      <c r="M143" s="20">
        <v>0.0</v>
      </c>
      <c r="N143" s="20">
        <v>0.0</v>
      </c>
      <c r="O143" s="20">
        <v>0.0</v>
      </c>
      <c r="P143" s="20">
        <v>0.0</v>
      </c>
      <c r="Q143" s="20">
        <v>4.0</v>
      </c>
      <c r="R143" s="20">
        <v>1.0</v>
      </c>
      <c r="S143" s="20">
        <v>0.0</v>
      </c>
      <c r="T143" s="20">
        <v>4.0</v>
      </c>
      <c r="U143" s="20">
        <v>0.0</v>
      </c>
      <c r="V143" s="20">
        <v>3.0</v>
      </c>
      <c r="W143" s="20">
        <v>0.0</v>
      </c>
      <c r="X143" s="20">
        <v>0.0</v>
      </c>
      <c r="Y143" s="20">
        <v>0.0</v>
      </c>
      <c r="Z143" s="20">
        <f t="shared" si="3"/>
        <v>15</v>
      </c>
      <c r="AA143" s="20">
        <v>0.0</v>
      </c>
      <c r="AB143" s="20">
        <v>0.0</v>
      </c>
      <c r="AC143" s="20"/>
      <c r="AD143" s="20"/>
    </row>
    <row r="144" ht="15.75" customHeight="1">
      <c r="A144" s="20" t="s">
        <v>463</v>
      </c>
      <c r="B144" s="20">
        <v>2.0</v>
      </c>
      <c r="C144" s="20">
        <v>0.0</v>
      </c>
      <c r="D144" s="20">
        <v>4.0</v>
      </c>
      <c r="E144" s="20">
        <v>4.0</v>
      </c>
      <c r="F144" s="20">
        <f t="shared" si="6"/>
        <v>2.6</v>
      </c>
      <c r="G144" s="20">
        <f t="shared" si="7"/>
        <v>97.4</v>
      </c>
      <c r="H144" s="20" t="s">
        <v>405</v>
      </c>
      <c r="I144" s="20" t="s">
        <v>464</v>
      </c>
      <c r="J144" s="20">
        <v>1.0</v>
      </c>
      <c r="K144" s="20">
        <v>0.0</v>
      </c>
      <c r="L144" s="20">
        <v>1.0</v>
      </c>
      <c r="M144" s="20">
        <v>1.0</v>
      </c>
      <c r="N144" s="20">
        <v>0.0</v>
      </c>
      <c r="O144" s="20">
        <v>0.0</v>
      </c>
      <c r="P144" s="20">
        <v>0.0</v>
      </c>
      <c r="Q144" s="20">
        <v>4.0</v>
      </c>
      <c r="R144" s="20">
        <v>1.0</v>
      </c>
      <c r="S144" s="20">
        <v>0.0</v>
      </c>
      <c r="T144" s="20">
        <v>4.0</v>
      </c>
      <c r="U144" s="20">
        <v>0.0</v>
      </c>
      <c r="V144" s="20">
        <v>2.0</v>
      </c>
      <c r="W144" s="20">
        <v>0.0</v>
      </c>
      <c r="X144" s="20">
        <v>0.0</v>
      </c>
      <c r="Y144" s="20">
        <v>0.0</v>
      </c>
      <c r="Z144" s="20">
        <f t="shared" si="3"/>
        <v>14</v>
      </c>
      <c r="AA144" s="20">
        <v>0.0</v>
      </c>
      <c r="AB144" s="20">
        <v>0.0</v>
      </c>
      <c r="AC144" s="20"/>
      <c r="AD144" s="20"/>
    </row>
    <row r="145" ht="15.75" customHeight="1">
      <c r="A145" s="20" t="s">
        <v>465</v>
      </c>
      <c r="B145" s="20">
        <v>14.0</v>
      </c>
      <c r="C145" s="20">
        <v>5.0</v>
      </c>
      <c r="D145" s="20">
        <v>12.0</v>
      </c>
      <c r="E145" s="20">
        <v>5.0</v>
      </c>
      <c r="F145" s="20">
        <f t="shared" si="6"/>
        <v>9.36</v>
      </c>
      <c r="G145" s="20">
        <f t="shared" si="7"/>
        <v>90.64</v>
      </c>
      <c r="H145" s="20" t="s">
        <v>466</v>
      </c>
      <c r="I145" s="20" t="s">
        <v>467</v>
      </c>
      <c r="J145" s="20">
        <v>1.0</v>
      </c>
      <c r="K145" s="20">
        <v>0.0</v>
      </c>
      <c r="L145" s="20">
        <v>0.0</v>
      </c>
      <c r="M145" s="20">
        <v>1.0</v>
      </c>
      <c r="N145" s="20">
        <v>0.0</v>
      </c>
      <c r="O145" s="20">
        <v>0.0</v>
      </c>
      <c r="P145" s="20">
        <v>0.0</v>
      </c>
      <c r="Q145" s="20">
        <v>4.0</v>
      </c>
      <c r="R145" s="20">
        <v>0.0</v>
      </c>
      <c r="S145" s="20">
        <v>0.0</v>
      </c>
      <c r="T145" s="20">
        <v>0.0</v>
      </c>
      <c r="U145" s="20">
        <v>0.0</v>
      </c>
      <c r="V145" s="20">
        <v>2.0</v>
      </c>
      <c r="W145" s="20">
        <v>0.0</v>
      </c>
      <c r="X145" s="20">
        <v>0.0</v>
      </c>
      <c r="Y145" s="20">
        <v>0.0</v>
      </c>
      <c r="Z145" s="20">
        <f t="shared" si="3"/>
        <v>8</v>
      </c>
      <c r="AA145" s="20">
        <v>0.0</v>
      </c>
      <c r="AB145" s="20">
        <v>0.0</v>
      </c>
      <c r="AC145" s="20"/>
      <c r="AD145" s="20"/>
    </row>
    <row r="146" ht="15.75" customHeight="1">
      <c r="A146" s="20" t="s">
        <v>468</v>
      </c>
      <c r="B146" s="20">
        <v>30.0</v>
      </c>
      <c r="C146" s="20">
        <v>26.0</v>
      </c>
      <c r="D146" s="20">
        <v>28.0</v>
      </c>
      <c r="E146" s="20">
        <v>35.0</v>
      </c>
      <c r="F146" s="20">
        <f t="shared" si="6"/>
        <v>30.94</v>
      </c>
      <c r="G146" s="20">
        <f t="shared" si="7"/>
        <v>69.06</v>
      </c>
      <c r="H146" s="20" t="s">
        <v>469</v>
      </c>
      <c r="I146" s="20" t="s">
        <v>470</v>
      </c>
      <c r="J146" s="20">
        <v>0.0</v>
      </c>
      <c r="K146" s="20">
        <v>0.0</v>
      </c>
      <c r="L146" s="20">
        <v>0.0</v>
      </c>
      <c r="M146" s="20">
        <v>2.0</v>
      </c>
      <c r="N146" s="20">
        <v>0.0</v>
      </c>
      <c r="O146" s="20">
        <v>0.0</v>
      </c>
      <c r="P146" s="20">
        <v>0.0</v>
      </c>
      <c r="Q146" s="20">
        <v>3.0</v>
      </c>
      <c r="R146" s="20">
        <v>0.0</v>
      </c>
      <c r="S146" s="20">
        <v>0.0</v>
      </c>
      <c r="T146" s="20">
        <v>1.0</v>
      </c>
      <c r="U146" s="20">
        <v>0.0</v>
      </c>
      <c r="V146" s="20">
        <v>2.0</v>
      </c>
      <c r="W146" s="20">
        <v>0.0</v>
      </c>
      <c r="X146" s="20">
        <v>0.0</v>
      </c>
      <c r="Y146" s="20">
        <v>2.0</v>
      </c>
      <c r="Z146" s="20">
        <f t="shared" si="3"/>
        <v>8</v>
      </c>
      <c r="AA146" s="20">
        <v>0.0</v>
      </c>
      <c r="AB146" s="20">
        <v>0.0</v>
      </c>
      <c r="AC146" s="20"/>
      <c r="AD146" s="20"/>
    </row>
    <row r="147" ht="15.75" customHeight="1">
      <c r="A147" s="20" t="s">
        <v>471</v>
      </c>
      <c r="B147" s="20">
        <v>31.0</v>
      </c>
      <c r="C147" s="20">
        <v>12.0</v>
      </c>
      <c r="D147" s="20">
        <v>35.0</v>
      </c>
      <c r="E147" s="20">
        <v>16.0</v>
      </c>
      <c r="F147" s="20">
        <f t="shared" si="6"/>
        <v>24.44</v>
      </c>
      <c r="G147" s="20">
        <f t="shared" si="7"/>
        <v>75.56</v>
      </c>
      <c r="H147" s="20" t="s">
        <v>472</v>
      </c>
      <c r="I147" s="20" t="s">
        <v>473</v>
      </c>
      <c r="J147" s="20">
        <v>1.0</v>
      </c>
      <c r="K147" s="20">
        <v>0.0</v>
      </c>
      <c r="L147" s="20">
        <v>0.0</v>
      </c>
      <c r="M147" s="20">
        <v>1.0</v>
      </c>
      <c r="N147" s="20">
        <v>0.0</v>
      </c>
      <c r="O147" s="20">
        <v>0.0</v>
      </c>
      <c r="P147" s="20">
        <v>0.0</v>
      </c>
      <c r="Q147" s="20">
        <v>5.0</v>
      </c>
      <c r="R147" s="20">
        <v>0.0</v>
      </c>
      <c r="S147" s="20">
        <v>0.0</v>
      </c>
      <c r="T147" s="20">
        <v>1.0</v>
      </c>
      <c r="U147" s="20">
        <v>0.0</v>
      </c>
      <c r="V147" s="20">
        <v>1.0</v>
      </c>
      <c r="W147" s="20">
        <v>0.0</v>
      </c>
      <c r="X147" s="20">
        <v>0.0</v>
      </c>
      <c r="Y147" s="20">
        <v>0.0</v>
      </c>
      <c r="Z147" s="20">
        <f t="shared" si="3"/>
        <v>9</v>
      </c>
      <c r="AA147" s="20">
        <v>0.0</v>
      </c>
      <c r="AB147" s="20">
        <v>0.0</v>
      </c>
      <c r="AC147" s="20"/>
      <c r="AD147" s="20"/>
    </row>
    <row r="148" ht="15.75" customHeight="1">
      <c r="A148" s="20" t="s">
        <v>474</v>
      </c>
      <c r="B148" s="20">
        <v>20.0</v>
      </c>
      <c r="C148" s="20">
        <v>80.0</v>
      </c>
      <c r="D148" s="20">
        <v>16.0</v>
      </c>
      <c r="E148" s="20">
        <v>26.0</v>
      </c>
      <c r="F148" s="20">
        <f t="shared" si="6"/>
        <v>36.92</v>
      </c>
      <c r="G148" s="20">
        <f t="shared" si="7"/>
        <v>63.08</v>
      </c>
      <c r="H148" s="20" t="s">
        <v>475</v>
      </c>
      <c r="I148" s="20" t="s">
        <v>476</v>
      </c>
      <c r="J148" s="20">
        <v>3.0</v>
      </c>
      <c r="K148" s="20">
        <v>0.0</v>
      </c>
      <c r="L148" s="20">
        <v>0.0</v>
      </c>
      <c r="M148" s="20">
        <v>3.0</v>
      </c>
      <c r="N148" s="20">
        <v>0.0</v>
      </c>
      <c r="O148" s="20">
        <v>0.0</v>
      </c>
      <c r="P148" s="20">
        <v>0.0</v>
      </c>
      <c r="Q148" s="20">
        <v>5.0</v>
      </c>
      <c r="R148" s="20">
        <v>0.0</v>
      </c>
      <c r="S148" s="20">
        <v>0.0</v>
      </c>
      <c r="T148" s="20">
        <v>0.0</v>
      </c>
      <c r="U148" s="20">
        <v>0.0</v>
      </c>
      <c r="V148" s="20">
        <v>4.0</v>
      </c>
      <c r="W148" s="20">
        <v>1.0</v>
      </c>
      <c r="X148" s="20">
        <v>2.0</v>
      </c>
      <c r="Y148" s="20">
        <v>0.0</v>
      </c>
      <c r="Z148" s="20">
        <f t="shared" si="3"/>
        <v>18</v>
      </c>
      <c r="AA148" s="20">
        <v>0.0</v>
      </c>
      <c r="AB148" s="20">
        <v>0.0</v>
      </c>
      <c r="AC148" s="20"/>
      <c r="AD148" s="20"/>
    </row>
    <row r="149" ht="15.75" customHeight="1">
      <c r="A149" s="20" t="s">
        <v>477</v>
      </c>
      <c r="B149" s="20">
        <v>6.0</v>
      </c>
      <c r="C149" s="20">
        <v>18.0</v>
      </c>
      <c r="D149" s="20">
        <v>35.0</v>
      </c>
      <c r="E149" s="20">
        <v>12.0</v>
      </c>
      <c r="F149" s="20">
        <f t="shared" si="6"/>
        <v>18.46</v>
      </c>
      <c r="G149" s="20">
        <f t="shared" si="7"/>
        <v>81.54</v>
      </c>
      <c r="H149" s="20" t="s">
        <v>478</v>
      </c>
      <c r="I149" s="20" t="s">
        <v>479</v>
      </c>
      <c r="J149" s="20">
        <v>1.0</v>
      </c>
      <c r="K149" s="20">
        <v>0.0</v>
      </c>
      <c r="L149" s="20">
        <v>3.0</v>
      </c>
      <c r="M149" s="20">
        <v>3.0</v>
      </c>
      <c r="N149" s="20">
        <v>0.0</v>
      </c>
      <c r="O149" s="20">
        <v>0.0</v>
      </c>
      <c r="P149" s="20">
        <v>0.0</v>
      </c>
      <c r="Q149" s="20">
        <v>5.0</v>
      </c>
      <c r="R149" s="20">
        <v>0.0</v>
      </c>
      <c r="S149" s="20">
        <v>0.0</v>
      </c>
      <c r="T149" s="20">
        <v>1.0</v>
      </c>
      <c r="U149" s="20">
        <v>1.0</v>
      </c>
      <c r="V149" s="20">
        <v>2.0</v>
      </c>
      <c r="W149" s="20">
        <v>0.0</v>
      </c>
      <c r="X149" s="20">
        <v>1.0</v>
      </c>
      <c r="Y149" s="20">
        <v>0.0</v>
      </c>
      <c r="Z149" s="20">
        <f t="shared" si="3"/>
        <v>17</v>
      </c>
      <c r="AA149" s="20">
        <v>0.0</v>
      </c>
      <c r="AB149" s="20">
        <v>0.0</v>
      </c>
      <c r="AC149" s="20"/>
      <c r="AD149" s="20"/>
    </row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B1:E1"/>
    <mergeCell ref="J1:AB1"/>
  </mergeCells>
  <conditionalFormatting sqref="J4 S62 V15:W59">
    <cfRule type="cellIs" dxfId="0" priority="1" stopIfTrue="1" operator="equal">
      <formula>"a"</formula>
    </cfRule>
  </conditionalFormatting>
  <conditionalFormatting sqref="V4:W4">
    <cfRule type="cellIs" dxfId="0" priority="2" stopIfTrue="1" operator="equal">
      <formula>"a"</formula>
    </cfRule>
  </conditionalFormatting>
  <conditionalFormatting sqref="V6:W13">
    <cfRule type="cellIs" dxfId="0" priority="3" stopIfTrue="1" operator="equal">
      <formula>"a"</formula>
    </cfRule>
  </conditionalFormatting>
  <conditionalFormatting sqref="J1:J2">
    <cfRule type="cellIs" dxfId="0" priority="4" stopIfTrue="1" operator="equal">
      <formula>"a"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8.63"/>
    <col customWidth="1" min="6" max="7" width="12.0"/>
    <col customWidth="1" min="8" max="27" width="8.63"/>
  </cols>
  <sheetData>
    <row r="1" ht="69.0" customHeight="1">
      <c r="A1" s="6" t="s">
        <v>18</v>
      </c>
      <c r="B1" s="7" t="s">
        <v>19</v>
      </c>
      <c r="C1" s="8"/>
      <c r="D1" s="8"/>
      <c r="E1" s="9"/>
      <c r="F1" s="10" t="s">
        <v>20</v>
      </c>
      <c r="G1" s="10" t="s">
        <v>21</v>
      </c>
      <c r="H1" s="11" t="s">
        <v>22</v>
      </c>
      <c r="I1" s="11" t="s">
        <v>22</v>
      </c>
      <c r="J1" s="12" t="s">
        <v>23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9"/>
    </row>
    <row r="2" ht="14.25" customHeight="1">
      <c r="A2" s="14" t="s">
        <v>480</v>
      </c>
      <c r="B2" s="15" t="s">
        <v>25</v>
      </c>
      <c r="C2" s="15" t="s">
        <v>26</v>
      </c>
      <c r="D2" s="15" t="s">
        <v>27</v>
      </c>
      <c r="E2" s="15" t="s">
        <v>28</v>
      </c>
      <c r="F2" s="16" t="s">
        <v>29</v>
      </c>
      <c r="G2" s="16" t="s">
        <v>29</v>
      </c>
      <c r="H2" s="17" t="s">
        <v>30</v>
      </c>
      <c r="I2" s="17" t="s">
        <v>31</v>
      </c>
      <c r="J2" s="18" t="s">
        <v>32</v>
      </c>
      <c r="K2" s="18" t="s">
        <v>33</v>
      </c>
      <c r="L2" s="18" t="s">
        <v>34</v>
      </c>
      <c r="M2" s="18" t="s">
        <v>35</v>
      </c>
      <c r="N2" s="18" t="s">
        <v>36</v>
      </c>
      <c r="O2" s="18" t="s">
        <v>37</v>
      </c>
      <c r="P2" s="18" t="s">
        <v>38</v>
      </c>
      <c r="Q2" s="18" t="s">
        <v>39</v>
      </c>
      <c r="R2" s="18" t="s">
        <v>40</v>
      </c>
      <c r="S2" s="18" t="s">
        <v>41</v>
      </c>
      <c r="T2" s="18" t="s">
        <v>42</v>
      </c>
      <c r="U2" s="18" t="s">
        <v>43</v>
      </c>
      <c r="V2" s="17" t="s">
        <v>44</v>
      </c>
      <c r="W2" s="17" t="s">
        <v>45</v>
      </c>
      <c r="X2" s="17" t="s">
        <v>46</v>
      </c>
      <c r="Y2" s="17" t="s">
        <v>47</v>
      </c>
      <c r="Z2" s="41"/>
      <c r="AA2" s="41"/>
    </row>
    <row r="3" ht="14.25" customHeight="1">
      <c r="A3" s="20">
        <v>1.0</v>
      </c>
      <c r="B3" s="20">
        <v>37.0</v>
      </c>
      <c r="C3" s="20">
        <v>5.0</v>
      </c>
      <c r="D3" s="20">
        <v>23.0</v>
      </c>
      <c r="E3" s="20">
        <v>90.0</v>
      </c>
      <c r="F3" s="20">
        <f t="shared" ref="F3:F166" si="1">((AVERAGE(B3:E3))*(1.04))</f>
        <v>40.3</v>
      </c>
      <c r="G3" s="20">
        <f t="shared" ref="G3:G166" si="2">100-F3</f>
        <v>59.7</v>
      </c>
      <c r="H3" s="20" t="s">
        <v>481</v>
      </c>
      <c r="I3" s="20" t="s">
        <v>482</v>
      </c>
      <c r="J3" s="20">
        <v>2.0</v>
      </c>
      <c r="K3" s="20">
        <v>1.0</v>
      </c>
      <c r="L3" s="20">
        <v>0.0</v>
      </c>
      <c r="M3" s="20">
        <v>3.0</v>
      </c>
      <c r="N3" s="20">
        <v>1.0</v>
      </c>
      <c r="O3" s="20">
        <v>2.0</v>
      </c>
      <c r="P3" s="20">
        <v>0.0</v>
      </c>
      <c r="Q3" s="20">
        <v>3.0</v>
      </c>
      <c r="R3" s="20">
        <v>0.0</v>
      </c>
      <c r="S3" s="20">
        <v>0.0</v>
      </c>
      <c r="T3" s="20">
        <v>0.0</v>
      </c>
      <c r="U3" s="20">
        <v>1.0</v>
      </c>
      <c r="V3" s="20">
        <v>3.0</v>
      </c>
      <c r="W3" s="20">
        <v>0.0</v>
      </c>
      <c r="X3" s="20">
        <v>0.0</v>
      </c>
      <c r="Y3" s="20">
        <v>1.0</v>
      </c>
      <c r="Z3" s="20"/>
      <c r="AA3" s="20"/>
    </row>
    <row r="4" ht="14.25" customHeight="1">
      <c r="A4" s="20">
        <v>2.0</v>
      </c>
      <c r="B4" s="20">
        <v>8.0</v>
      </c>
      <c r="C4" s="20">
        <v>4.0</v>
      </c>
      <c r="D4" s="20">
        <v>3.0</v>
      </c>
      <c r="E4" s="20">
        <v>5.0</v>
      </c>
      <c r="F4" s="20">
        <f t="shared" si="1"/>
        <v>5.2</v>
      </c>
      <c r="G4" s="20">
        <f t="shared" si="2"/>
        <v>94.8</v>
      </c>
      <c r="H4" s="20" t="s">
        <v>483</v>
      </c>
      <c r="I4" s="20" t="s">
        <v>484</v>
      </c>
      <c r="J4" s="20">
        <v>1.0</v>
      </c>
      <c r="K4" s="20">
        <v>0.0</v>
      </c>
      <c r="L4" s="20">
        <v>0.0</v>
      </c>
      <c r="M4" s="20">
        <v>0.0</v>
      </c>
      <c r="N4" s="20">
        <v>0.0</v>
      </c>
      <c r="O4" s="20">
        <v>0.0</v>
      </c>
      <c r="P4" s="20">
        <v>0.0</v>
      </c>
      <c r="Q4" s="20">
        <v>4.0</v>
      </c>
      <c r="R4" s="20">
        <v>0.0</v>
      </c>
      <c r="S4" s="20">
        <v>0.0</v>
      </c>
      <c r="T4" s="20">
        <v>0.0</v>
      </c>
      <c r="U4" s="20">
        <v>2.0</v>
      </c>
      <c r="V4" s="20">
        <v>1.0</v>
      </c>
      <c r="W4" s="20">
        <v>0.0</v>
      </c>
      <c r="X4" s="20">
        <v>0.0</v>
      </c>
      <c r="Y4" s="20">
        <v>0.0</v>
      </c>
      <c r="Z4" s="20"/>
      <c r="AA4" s="20"/>
    </row>
    <row r="5" ht="14.25" customHeight="1">
      <c r="A5" s="23">
        <v>3.0</v>
      </c>
      <c r="B5" s="20">
        <v>10.0</v>
      </c>
      <c r="C5" s="20">
        <v>6.0</v>
      </c>
      <c r="D5" s="20">
        <v>13.0</v>
      </c>
      <c r="E5" s="20">
        <v>17.0</v>
      </c>
      <c r="F5" s="20">
        <f t="shared" si="1"/>
        <v>11.96</v>
      </c>
      <c r="G5" s="20">
        <f t="shared" si="2"/>
        <v>88.04</v>
      </c>
      <c r="H5" s="24" t="s">
        <v>485</v>
      </c>
      <c r="I5" s="24" t="s">
        <v>486</v>
      </c>
      <c r="J5" s="20">
        <v>1.0</v>
      </c>
      <c r="K5" s="20">
        <v>0.0</v>
      </c>
      <c r="L5" s="20">
        <v>0.0</v>
      </c>
      <c r="M5" s="20">
        <v>0.0</v>
      </c>
      <c r="N5" s="20">
        <v>0.0</v>
      </c>
      <c r="O5" s="20">
        <v>0.0</v>
      </c>
      <c r="P5" s="20">
        <v>0.0</v>
      </c>
      <c r="Q5" s="25">
        <v>4.0</v>
      </c>
      <c r="R5" s="20">
        <v>0.0</v>
      </c>
      <c r="S5" s="20">
        <v>0.0</v>
      </c>
      <c r="T5" s="20">
        <v>0.0</v>
      </c>
      <c r="U5" s="20">
        <v>2.0</v>
      </c>
      <c r="V5" s="20">
        <v>1.0</v>
      </c>
      <c r="W5" s="20">
        <v>0.0</v>
      </c>
      <c r="X5" s="20">
        <v>0.0</v>
      </c>
      <c r="Y5" s="20">
        <v>0.0</v>
      </c>
      <c r="Z5" s="20"/>
      <c r="AA5" s="20"/>
    </row>
    <row r="6" ht="14.25" customHeight="1">
      <c r="A6" s="23">
        <v>4.0</v>
      </c>
      <c r="B6" s="20">
        <v>6.0</v>
      </c>
      <c r="C6" s="20">
        <v>3.0</v>
      </c>
      <c r="D6" s="20">
        <v>8.0</v>
      </c>
      <c r="E6" s="20">
        <v>3.0</v>
      </c>
      <c r="F6" s="20">
        <f t="shared" si="1"/>
        <v>5.2</v>
      </c>
      <c r="G6" s="20">
        <f t="shared" si="2"/>
        <v>94.8</v>
      </c>
      <c r="H6" s="24" t="s">
        <v>487</v>
      </c>
      <c r="I6" s="24" t="s">
        <v>488</v>
      </c>
      <c r="J6" s="20">
        <v>1.0</v>
      </c>
      <c r="K6" s="25">
        <v>0.0</v>
      </c>
      <c r="L6" s="20">
        <v>0.0</v>
      </c>
      <c r="M6" s="20">
        <v>3.0</v>
      </c>
      <c r="N6" s="20">
        <v>0.0</v>
      </c>
      <c r="O6" s="20">
        <v>0.0</v>
      </c>
      <c r="P6" s="20">
        <v>0.0</v>
      </c>
      <c r="Q6" s="25">
        <v>3.0</v>
      </c>
      <c r="R6" s="20">
        <v>0.0</v>
      </c>
      <c r="S6" s="20">
        <v>0.0</v>
      </c>
      <c r="T6" s="20">
        <v>0.0</v>
      </c>
      <c r="U6" s="20">
        <v>3.0</v>
      </c>
      <c r="V6" s="20">
        <v>3.0</v>
      </c>
      <c r="W6" s="20">
        <v>0.0</v>
      </c>
      <c r="X6" s="20">
        <v>0.0</v>
      </c>
      <c r="Y6" s="20">
        <v>0.0</v>
      </c>
      <c r="Z6" s="20"/>
      <c r="AA6" s="20"/>
    </row>
    <row r="7" ht="14.25" customHeight="1">
      <c r="A7" s="23">
        <v>5.0</v>
      </c>
      <c r="B7" s="20">
        <v>25.0</v>
      </c>
      <c r="C7" s="20">
        <v>23.0</v>
      </c>
      <c r="D7" s="20">
        <v>30.0</v>
      </c>
      <c r="E7" s="20">
        <v>22.0</v>
      </c>
      <c r="F7" s="20">
        <f t="shared" si="1"/>
        <v>26</v>
      </c>
      <c r="G7" s="20">
        <f t="shared" si="2"/>
        <v>74</v>
      </c>
      <c r="H7" s="24" t="s">
        <v>489</v>
      </c>
      <c r="I7" s="24" t="s">
        <v>490</v>
      </c>
      <c r="J7" s="25">
        <v>3.0</v>
      </c>
      <c r="K7" s="20">
        <v>0.0</v>
      </c>
      <c r="L7" s="20">
        <v>0.0</v>
      </c>
      <c r="M7" s="25">
        <v>3.0</v>
      </c>
      <c r="N7" s="20">
        <v>0.0</v>
      </c>
      <c r="O7" s="20">
        <v>0.0</v>
      </c>
      <c r="P7" s="20">
        <v>1.0</v>
      </c>
      <c r="Q7" s="25">
        <v>3.0</v>
      </c>
      <c r="R7" s="20">
        <v>0.0</v>
      </c>
      <c r="S7" s="20">
        <v>0.0</v>
      </c>
      <c r="T7" s="20">
        <v>1.0</v>
      </c>
      <c r="U7" s="20">
        <v>1.0</v>
      </c>
      <c r="V7" s="20">
        <v>3.0</v>
      </c>
      <c r="W7" s="20">
        <v>0.0</v>
      </c>
      <c r="X7" s="20">
        <v>0.0</v>
      </c>
      <c r="Y7" s="20">
        <v>0.0</v>
      </c>
      <c r="Z7" s="20"/>
      <c r="AA7" s="20"/>
    </row>
    <row r="8" ht="14.25" customHeight="1">
      <c r="A8" s="23">
        <v>6.0</v>
      </c>
      <c r="B8" s="20">
        <v>13.0</v>
      </c>
      <c r="C8" s="20">
        <v>6.0</v>
      </c>
      <c r="D8" s="20">
        <v>16.0</v>
      </c>
      <c r="E8" s="20">
        <v>8.0</v>
      </c>
      <c r="F8" s="20">
        <f t="shared" si="1"/>
        <v>11.18</v>
      </c>
      <c r="G8" s="20">
        <f t="shared" si="2"/>
        <v>88.82</v>
      </c>
      <c r="H8" s="24" t="s">
        <v>491</v>
      </c>
      <c r="I8" s="24" t="s">
        <v>492</v>
      </c>
      <c r="J8" s="25">
        <v>3.0</v>
      </c>
      <c r="K8" s="20">
        <v>1.0</v>
      </c>
      <c r="L8" s="20">
        <v>0.0</v>
      </c>
      <c r="M8" s="25">
        <v>4.0</v>
      </c>
      <c r="N8" s="20">
        <v>0.0</v>
      </c>
      <c r="O8" s="20">
        <v>1.0</v>
      </c>
      <c r="P8" s="20">
        <v>1.0</v>
      </c>
      <c r="Q8" s="25">
        <v>4.0</v>
      </c>
      <c r="R8" s="20">
        <v>0.0</v>
      </c>
      <c r="S8" s="20">
        <v>0.0</v>
      </c>
      <c r="T8" s="20">
        <v>1.0</v>
      </c>
      <c r="U8" s="20">
        <v>1.0</v>
      </c>
      <c r="V8" s="20">
        <v>4.0</v>
      </c>
      <c r="W8" s="20">
        <v>1.0</v>
      </c>
      <c r="X8" s="20">
        <v>0.0</v>
      </c>
      <c r="Y8" s="20">
        <v>2.0</v>
      </c>
      <c r="Z8" s="20"/>
      <c r="AA8" s="20"/>
    </row>
    <row r="9" ht="14.25" customHeight="1">
      <c r="A9" s="23">
        <v>8.0</v>
      </c>
      <c r="B9" s="20">
        <v>3.0</v>
      </c>
      <c r="C9" s="20">
        <v>0.0</v>
      </c>
      <c r="D9" s="20">
        <v>5.0</v>
      </c>
      <c r="E9" s="20">
        <v>0.0</v>
      </c>
      <c r="F9" s="20">
        <f t="shared" si="1"/>
        <v>2.08</v>
      </c>
      <c r="G9" s="20">
        <f t="shared" si="2"/>
        <v>97.92</v>
      </c>
      <c r="H9" s="24" t="s">
        <v>405</v>
      </c>
      <c r="I9" s="24" t="s">
        <v>493</v>
      </c>
      <c r="J9" s="25">
        <v>1.0</v>
      </c>
      <c r="K9" s="20">
        <v>0.0</v>
      </c>
      <c r="L9" s="20">
        <v>0.0</v>
      </c>
      <c r="M9" s="25">
        <v>1.0</v>
      </c>
      <c r="N9" s="20">
        <v>0.0</v>
      </c>
      <c r="O9" s="20">
        <v>1.0</v>
      </c>
      <c r="P9" s="20">
        <v>2.0</v>
      </c>
      <c r="Q9" s="25">
        <v>4.0</v>
      </c>
      <c r="R9" s="20">
        <v>0.0</v>
      </c>
      <c r="S9" s="20">
        <v>0.0</v>
      </c>
      <c r="T9" s="20">
        <v>4.0</v>
      </c>
      <c r="U9" s="20">
        <v>0.0</v>
      </c>
      <c r="V9" s="20">
        <v>2.0</v>
      </c>
      <c r="W9" s="20">
        <v>1.0</v>
      </c>
      <c r="X9" s="20">
        <v>0.0</v>
      </c>
      <c r="Y9" s="20">
        <v>0.0</v>
      </c>
      <c r="Z9" s="20"/>
      <c r="AA9" s="20"/>
    </row>
    <row r="10" ht="14.25" customHeight="1">
      <c r="A10" s="23">
        <v>9.0</v>
      </c>
      <c r="B10" s="20">
        <v>12.0</v>
      </c>
      <c r="C10" s="20">
        <v>4.0</v>
      </c>
      <c r="D10" s="20">
        <v>8.0</v>
      </c>
      <c r="E10" s="20">
        <v>8.0</v>
      </c>
      <c r="F10" s="20">
        <f t="shared" si="1"/>
        <v>8.32</v>
      </c>
      <c r="G10" s="20">
        <f t="shared" si="2"/>
        <v>91.68</v>
      </c>
      <c r="H10" s="24" t="s">
        <v>494</v>
      </c>
      <c r="I10" s="24" t="s">
        <v>495</v>
      </c>
      <c r="J10" s="25">
        <v>1.0</v>
      </c>
      <c r="K10" s="20">
        <v>0.0</v>
      </c>
      <c r="L10" s="20">
        <v>0.0</v>
      </c>
      <c r="M10" s="25">
        <v>0.0</v>
      </c>
      <c r="N10" s="20">
        <v>0.0</v>
      </c>
      <c r="O10" s="20">
        <v>0.0</v>
      </c>
      <c r="P10" s="20">
        <v>0.0</v>
      </c>
      <c r="Q10" s="25">
        <v>4.0</v>
      </c>
      <c r="R10" s="20">
        <v>0.0</v>
      </c>
      <c r="S10" s="20">
        <v>0.0</v>
      </c>
      <c r="T10" s="20">
        <v>0.0</v>
      </c>
      <c r="U10" s="20">
        <v>1.0</v>
      </c>
      <c r="V10" s="20">
        <v>2.0</v>
      </c>
      <c r="W10" s="20">
        <v>0.0</v>
      </c>
      <c r="X10" s="20">
        <v>0.0</v>
      </c>
      <c r="Y10" s="20">
        <v>0.0</v>
      </c>
      <c r="Z10" s="20"/>
      <c r="AA10" s="20"/>
    </row>
    <row r="11" ht="14.25" customHeight="1">
      <c r="A11" s="23">
        <v>10.0</v>
      </c>
      <c r="B11" s="20">
        <v>1.0</v>
      </c>
      <c r="C11" s="20">
        <v>7.0</v>
      </c>
      <c r="D11" s="20">
        <v>3.0</v>
      </c>
      <c r="E11" s="20">
        <v>4.0</v>
      </c>
      <c r="F11" s="20">
        <f t="shared" si="1"/>
        <v>3.9</v>
      </c>
      <c r="G11" s="20">
        <f t="shared" si="2"/>
        <v>96.1</v>
      </c>
      <c r="H11" s="24" t="s">
        <v>496</v>
      </c>
      <c r="I11" s="24" t="s">
        <v>497</v>
      </c>
      <c r="J11" s="25">
        <v>1.0</v>
      </c>
      <c r="K11" s="20">
        <v>0.0</v>
      </c>
      <c r="L11" s="20">
        <v>0.0</v>
      </c>
      <c r="M11" s="25">
        <v>4.0</v>
      </c>
      <c r="N11" s="20">
        <v>0.0</v>
      </c>
      <c r="O11" s="20">
        <v>0.0</v>
      </c>
      <c r="P11" s="20">
        <v>0.0</v>
      </c>
      <c r="Q11" s="25">
        <v>3.0</v>
      </c>
      <c r="R11" s="20">
        <v>0.0</v>
      </c>
      <c r="S11" s="20">
        <v>0.0</v>
      </c>
      <c r="T11" s="20">
        <v>0.0</v>
      </c>
      <c r="U11" s="20">
        <v>0.0</v>
      </c>
      <c r="V11" s="20">
        <v>4.0</v>
      </c>
      <c r="W11" s="20">
        <v>0.0</v>
      </c>
      <c r="X11" s="20">
        <v>0.0</v>
      </c>
      <c r="Y11" s="20">
        <v>0.0</v>
      </c>
      <c r="Z11" s="20"/>
      <c r="AA11" s="20"/>
    </row>
    <row r="12" ht="14.25" customHeight="1">
      <c r="A12" s="23">
        <v>11.0</v>
      </c>
      <c r="B12" s="20">
        <v>3.0</v>
      </c>
      <c r="C12" s="20">
        <v>5.0</v>
      </c>
      <c r="D12" s="20">
        <v>0.0</v>
      </c>
      <c r="E12" s="20">
        <v>2.0</v>
      </c>
      <c r="F12" s="20">
        <f t="shared" si="1"/>
        <v>2.6</v>
      </c>
      <c r="G12" s="20">
        <f t="shared" si="2"/>
        <v>97.4</v>
      </c>
      <c r="H12" s="24" t="s">
        <v>498</v>
      </c>
      <c r="I12" s="24" t="s">
        <v>499</v>
      </c>
      <c r="J12" s="25">
        <v>0.0</v>
      </c>
      <c r="K12" s="20">
        <v>1.0</v>
      </c>
      <c r="L12" s="20">
        <v>0.0</v>
      </c>
      <c r="M12" s="25">
        <v>2.0</v>
      </c>
      <c r="N12" s="20">
        <v>0.0</v>
      </c>
      <c r="O12" s="20">
        <v>0.0</v>
      </c>
      <c r="P12" s="20">
        <v>0.0</v>
      </c>
      <c r="Q12" s="25">
        <v>3.0</v>
      </c>
      <c r="R12" s="20">
        <v>0.0</v>
      </c>
      <c r="S12" s="20">
        <v>0.0</v>
      </c>
      <c r="T12" s="20">
        <v>1.0</v>
      </c>
      <c r="U12" s="20">
        <v>0.0</v>
      </c>
      <c r="V12" s="20">
        <v>3.0</v>
      </c>
      <c r="W12" s="20">
        <v>0.0</v>
      </c>
      <c r="X12" s="20">
        <v>0.0</v>
      </c>
      <c r="Y12" s="20">
        <v>0.0</v>
      </c>
      <c r="Z12" s="20"/>
      <c r="AA12" s="20"/>
    </row>
    <row r="13" ht="14.25" customHeight="1">
      <c r="A13" s="23">
        <v>12.0</v>
      </c>
      <c r="B13" s="20">
        <v>9.0</v>
      </c>
      <c r="C13" s="20">
        <v>7.0</v>
      </c>
      <c r="D13" s="20">
        <v>4.0</v>
      </c>
      <c r="E13" s="20">
        <v>4.0</v>
      </c>
      <c r="F13" s="20">
        <f t="shared" si="1"/>
        <v>6.24</v>
      </c>
      <c r="G13" s="20">
        <f t="shared" si="2"/>
        <v>93.76</v>
      </c>
      <c r="H13" s="20" t="s">
        <v>500</v>
      </c>
      <c r="I13" s="20" t="s">
        <v>501</v>
      </c>
      <c r="J13" s="20">
        <v>2.0</v>
      </c>
      <c r="K13" s="20">
        <v>0.0</v>
      </c>
      <c r="L13" s="20">
        <v>0.0</v>
      </c>
      <c r="M13" s="20">
        <v>3.0</v>
      </c>
      <c r="N13" s="20">
        <v>0.0</v>
      </c>
      <c r="O13" s="20">
        <v>0.0</v>
      </c>
      <c r="P13" s="20">
        <v>4.0</v>
      </c>
      <c r="Q13" s="24">
        <v>4.0</v>
      </c>
      <c r="R13" s="24">
        <v>0.0</v>
      </c>
      <c r="S13" s="25">
        <v>0.0</v>
      </c>
      <c r="T13" s="25">
        <v>2.0</v>
      </c>
      <c r="U13" s="25">
        <v>3.0</v>
      </c>
      <c r="V13" s="25">
        <v>3.0</v>
      </c>
      <c r="W13" s="25">
        <v>0.0</v>
      </c>
      <c r="X13" s="25">
        <v>0.0</v>
      </c>
      <c r="Y13" s="25">
        <v>0.0</v>
      </c>
      <c r="Z13" s="25"/>
      <c r="AA13" s="25"/>
    </row>
    <row r="14" ht="14.25" customHeight="1">
      <c r="A14" s="23">
        <v>14.0</v>
      </c>
      <c r="B14" s="20">
        <v>17.0</v>
      </c>
      <c r="C14" s="20">
        <v>23.0</v>
      </c>
      <c r="D14" s="20">
        <v>36.0</v>
      </c>
      <c r="E14" s="20">
        <v>11.0</v>
      </c>
      <c r="F14" s="20">
        <f t="shared" si="1"/>
        <v>22.62</v>
      </c>
      <c r="G14" s="20">
        <f t="shared" si="2"/>
        <v>77.38</v>
      </c>
      <c r="H14" s="24" t="s">
        <v>502</v>
      </c>
      <c r="I14" s="24" t="s">
        <v>503</v>
      </c>
      <c r="J14" s="25">
        <v>0.0</v>
      </c>
      <c r="K14" s="20">
        <v>0.0</v>
      </c>
      <c r="L14" s="20">
        <v>0.0</v>
      </c>
      <c r="M14" s="25">
        <v>2.0</v>
      </c>
      <c r="N14" s="20">
        <v>0.0</v>
      </c>
      <c r="O14" s="20">
        <v>0.0</v>
      </c>
      <c r="P14" s="20">
        <v>0.0</v>
      </c>
      <c r="Q14" s="25">
        <v>1.0</v>
      </c>
      <c r="R14" s="20">
        <v>0.0</v>
      </c>
      <c r="S14" s="20">
        <v>0.0</v>
      </c>
      <c r="T14" s="20">
        <v>0.0</v>
      </c>
      <c r="U14" s="20">
        <v>0.0</v>
      </c>
      <c r="V14" s="20">
        <v>1.0</v>
      </c>
      <c r="W14" s="20">
        <v>0.0</v>
      </c>
      <c r="X14" s="20">
        <v>0.0</v>
      </c>
      <c r="Y14" s="20"/>
      <c r="Z14" s="20"/>
      <c r="AA14" s="20"/>
    </row>
    <row r="15" ht="14.25" customHeight="1">
      <c r="A15" s="23">
        <v>15.0</v>
      </c>
      <c r="B15" s="20">
        <v>0.0</v>
      </c>
      <c r="C15" s="20">
        <v>4.0</v>
      </c>
      <c r="D15" s="20">
        <v>7.0</v>
      </c>
      <c r="E15" s="20">
        <v>5.0</v>
      </c>
      <c r="F15" s="20">
        <f t="shared" si="1"/>
        <v>4.16</v>
      </c>
      <c r="G15" s="20">
        <f t="shared" si="2"/>
        <v>95.84</v>
      </c>
      <c r="H15" s="24" t="s">
        <v>504</v>
      </c>
      <c r="I15" s="24" t="s">
        <v>505</v>
      </c>
      <c r="J15" s="25">
        <v>0.0</v>
      </c>
      <c r="K15" s="20">
        <v>0.0</v>
      </c>
      <c r="L15" s="20">
        <v>0.0</v>
      </c>
      <c r="M15" s="25">
        <v>0.0</v>
      </c>
      <c r="N15" s="20">
        <v>0.0</v>
      </c>
      <c r="O15" s="20">
        <v>0.0</v>
      </c>
      <c r="P15" s="20">
        <v>0.0</v>
      </c>
      <c r="Q15" s="25">
        <v>3.0</v>
      </c>
      <c r="R15" s="20">
        <v>0.0</v>
      </c>
      <c r="S15" s="20">
        <v>0.0</v>
      </c>
      <c r="T15" s="20">
        <v>0.0</v>
      </c>
      <c r="U15" s="20">
        <v>1.0</v>
      </c>
      <c r="V15" s="20">
        <v>3.0</v>
      </c>
      <c r="W15" s="20">
        <v>0.0</v>
      </c>
      <c r="X15" s="20">
        <v>0.0</v>
      </c>
      <c r="Y15" s="20">
        <v>0.0</v>
      </c>
      <c r="Z15" s="20"/>
      <c r="AA15" s="20"/>
    </row>
    <row r="16" ht="14.25" customHeight="1">
      <c r="A16" s="23">
        <v>16.0</v>
      </c>
      <c r="B16" s="20">
        <v>10.0</v>
      </c>
      <c r="C16" s="20">
        <v>6.0</v>
      </c>
      <c r="D16" s="20">
        <v>3.0</v>
      </c>
      <c r="E16" s="20">
        <v>16.0</v>
      </c>
      <c r="F16" s="20">
        <f t="shared" si="1"/>
        <v>9.1</v>
      </c>
      <c r="G16" s="20">
        <f t="shared" si="2"/>
        <v>90.9</v>
      </c>
      <c r="H16" s="24" t="s">
        <v>506</v>
      </c>
      <c r="I16" s="24" t="s">
        <v>507</v>
      </c>
      <c r="J16" s="25">
        <v>1.0</v>
      </c>
      <c r="K16" s="20">
        <v>0.0</v>
      </c>
      <c r="L16" s="20">
        <v>0.0</v>
      </c>
      <c r="M16" s="25">
        <v>2.0</v>
      </c>
      <c r="N16" s="20">
        <v>1.0</v>
      </c>
      <c r="O16" s="20">
        <v>0.0</v>
      </c>
      <c r="P16" s="20">
        <v>0.0</v>
      </c>
      <c r="Q16" s="25">
        <v>4.0</v>
      </c>
      <c r="R16" s="20">
        <v>0.0</v>
      </c>
      <c r="S16" s="20">
        <v>0.0</v>
      </c>
      <c r="T16" s="20">
        <v>0.0</v>
      </c>
      <c r="U16" s="20">
        <v>1.0</v>
      </c>
      <c r="V16" s="20">
        <v>2.0</v>
      </c>
      <c r="W16" s="20">
        <v>0.0</v>
      </c>
      <c r="X16" s="20">
        <v>0.0</v>
      </c>
      <c r="Y16" s="20">
        <v>0.0</v>
      </c>
      <c r="Z16" s="20"/>
      <c r="AA16" s="20"/>
    </row>
    <row r="17" ht="14.25" customHeight="1">
      <c r="A17" s="23">
        <v>17.0</v>
      </c>
      <c r="B17" s="20">
        <v>8.0</v>
      </c>
      <c r="C17" s="20">
        <v>2.0</v>
      </c>
      <c r="D17" s="20">
        <v>0.0</v>
      </c>
      <c r="E17" s="20">
        <v>2.0</v>
      </c>
      <c r="F17" s="20">
        <f t="shared" si="1"/>
        <v>3.12</v>
      </c>
      <c r="G17" s="20">
        <f t="shared" si="2"/>
        <v>96.88</v>
      </c>
      <c r="H17" s="24" t="s">
        <v>508</v>
      </c>
      <c r="I17" s="24" t="s">
        <v>509</v>
      </c>
      <c r="J17" s="25">
        <v>1.0</v>
      </c>
      <c r="K17" s="20">
        <v>0.0</v>
      </c>
      <c r="L17" s="20">
        <v>0.0</v>
      </c>
      <c r="M17" s="25">
        <v>2.0</v>
      </c>
      <c r="N17" s="20">
        <v>1.0</v>
      </c>
      <c r="O17" s="20">
        <v>2.0</v>
      </c>
      <c r="P17" s="20">
        <v>0.0</v>
      </c>
      <c r="Q17" s="25">
        <v>3.0</v>
      </c>
      <c r="R17" s="20">
        <v>0.0</v>
      </c>
      <c r="S17" s="20">
        <v>0.0</v>
      </c>
      <c r="T17" s="20">
        <v>0.0</v>
      </c>
      <c r="U17" s="20">
        <v>1.0</v>
      </c>
      <c r="V17" s="20">
        <v>2.0</v>
      </c>
      <c r="W17" s="20">
        <v>0.0</v>
      </c>
      <c r="X17" s="20">
        <v>0.0</v>
      </c>
      <c r="Y17" s="20">
        <v>0.0</v>
      </c>
      <c r="Z17" s="20"/>
      <c r="AA17" s="20"/>
    </row>
    <row r="18" ht="14.25" customHeight="1">
      <c r="A18" s="23">
        <v>18.0</v>
      </c>
      <c r="B18" s="20">
        <v>23.0</v>
      </c>
      <c r="C18" s="20">
        <v>52.0</v>
      </c>
      <c r="D18" s="20">
        <v>18.0</v>
      </c>
      <c r="E18" s="20">
        <v>13.0</v>
      </c>
      <c r="F18" s="20">
        <f t="shared" si="1"/>
        <v>27.56</v>
      </c>
      <c r="G18" s="20">
        <f t="shared" si="2"/>
        <v>72.44</v>
      </c>
      <c r="H18" s="24" t="s">
        <v>510</v>
      </c>
      <c r="I18" s="24" t="s">
        <v>185</v>
      </c>
      <c r="J18" s="25">
        <v>0.0</v>
      </c>
      <c r="K18" s="20">
        <v>0.0</v>
      </c>
      <c r="L18" s="20">
        <v>1.0</v>
      </c>
      <c r="M18" s="25">
        <v>4.0</v>
      </c>
      <c r="N18" s="20">
        <v>0.0</v>
      </c>
      <c r="O18" s="20">
        <v>0.0</v>
      </c>
      <c r="P18" s="20">
        <v>0.0</v>
      </c>
      <c r="Q18" s="25">
        <v>1.0</v>
      </c>
      <c r="R18" s="20">
        <v>0.0</v>
      </c>
      <c r="S18" s="20">
        <v>0.0</v>
      </c>
      <c r="T18" s="20">
        <v>3.0</v>
      </c>
      <c r="U18" s="20">
        <v>0.0</v>
      </c>
      <c r="V18" s="20">
        <v>1.0</v>
      </c>
      <c r="W18" s="20">
        <v>0.0</v>
      </c>
      <c r="X18" s="20">
        <v>0.0</v>
      </c>
      <c r="Y18" s="20">
        <v>3.0</v>
      </c>
      <c r="Z18" s="20"/>
      <c r="AA18" s="20"/>
    </row>
    <row r="19" ht="14.25" customHeight="1">
      <c r="A19" s="23">
        <v>19.0</v>
      </c>
      <c r="B19" s="20">
        <v>6.0</v>
      </c>
      <c r="C19" s="20">
        <v>20.0</v>
      </c>
      <c r="D19" s="20">
        <v>24.0</v>
      </c>
      <c r="E19" s="20">
        <v>8.0</v>
      </c>
      <c r="F19" s="20">
        <f t="shared" si="1"/>
        <v>15.08</v>
      </c>
      <c r="G19" s="20">
        <f t="shared" si="2"/>
        <v>84.92</v>
      </c>
      <c r="H19" s="24" t="s">
        <v>511</v>
      </c>
      <c r="I19" s="24" t="s">
        <v>512</v>
      </c>
      <c r="J19" s="25">
        <v>2.0</v>
      </c>
      <c r="K19" s="20">
        <v>1.0</v>
      </c>
      <c r="L19" s="20">
        <v>0.0</v>
      </c>
      <c r="M19" s="25">
        <v>2.0</v>
      </c>
      <c r="N19" s="20">
        <v>0.0</v>
      </c>
      <c r="O19" s="20">
        <v>0.0</v>
      </c>
      <c r="P19" s="20">
        <v>0.0</v>
      </c>
      <c r="Q19" s="25">
        <v>2.0</v>
      </c>
      <c r="R19" s="20">
        <v>0.0</v>
      </c>
      <c r="S19" s="20">
        <v>0.0</v>
      </c>
      <c r="T19" s="20">
        <v>4.0</v>
      </c>
      <c r="U19" s="20">
        <v>0.0</v>
      </c>
      <c r="V19" s="20">
        <v>2.0</v>
      </c>
      <c r="W19" s="20">
        <v>0.0</v>
      </c>
      <c r="X19" s="20">
        <v>0.0</v>
      </c>
      <c r="Y19" s="20">
        <v>1.0</v>
      </c>
      <c r="Z19" s="20"/>
      <c r="AA19" s="20"/>
    </row>
    <row r="20" ht="14.25" customHeight="1">
      <c r="A20" s="23">
        <v>20.0</v>
      </c>
      <c r="B20" s="20">
        <v>18.0</v>
      </c>
      <c r="C20" s="20">
        <v>6.0</v>
      </c>
      <c r="D20" s="20">
        <v>7.0</v>
      </c>
      <c r="E20" s="20">
        <v>20.0</v>
      </c>
      <c r="F20" s="20">
        <f t="shared" si="1"/>
        <v>13.26</v>
      </c>
      <c r="G20" s="20">
        <f t="shared" si="2"/>
        <v>86.74</v>
      </c>
      <c r="H20" s="24" t="s">
        <v>513</v>
      </c>
      <c r="I20" s="24" t="s">
        <v>514</v>
      </c>
      <c r="J20" s="25">
        <v>3.0</v>
      </c>
      <c r="K20" s="20">
        <v>3.0</v>
      </c>
      <c r="L20" s="20">
        <v>0.0</v>
      </c>
      <c r="M20" s="25">
        <v>3.0</v>
      </c>
      <c r="N20" s="20">
        <v>0.0</v>
      </c>
      <c r="O20" s="20">
        <v>0.0</v>
      </c>
      <c r="P20" s="20">
        <v>0.0</v>
      </c>
      <c r="Q20" s="25">
        <v>2.0</v>
      </c>
      <c r="R20" s="20">
        <v>0.0</v>
      </c>
      <c r="S20" s="20">
        <v>0.0</v>
      </c>
      <c r="T20" s="20">
        <v>3.0</v>
      </c>
      <c r="U20" s="20">
        <v>1.0</v>
      </c>
      <c r="V20" s="20">
        <v>4.0</v>
      </c>
      <c r="W20" s="20">
        <v>0.0</v>
      </c>
      <c r="X20" s="20">
        <v>0.0</v>
      </c>
      <c r="Y20" s="20">
        <v>1.0</v>
      </c>
      <c r="Z20" s="20"/>
      <c r="AA20" s="20"/>
    </row>
    <row r="21" ht="14.25" customHeight="1">
      <c r="A21" s="23">
        <v>21.0</v>
      </c>
      <c r="B21" s="20">
        <v>23.0</v>
      </c>
      <c r="C21" s="20">
        <v>24.0</v>
      </c>
      <c r="D21" s="20">
        <v>25.0</v>
      </c>
      <c r="E21" s="20">
        <v>8.0</v>
      </c>
      <c r="F21" s="20">
        <f t="shared" si="1"/>
        <v>20.8</v>
      </c>
      <c r="G21" s="20">
        <f t="shared" si="2"/>
        <v>79.2</v>
      </c>
      <c r="H21" s="24" t="s">
        <v>515</v>
      </c>
      <c r="I21" s="24" t="s">
        <v>450</v>
      </c>
      <c r="J21" s="25">
        <v>1.0</v>
      </c>
      <c r="K21" s="20">
        <v>0.0</v>
      </c>
      <c r="L21" s="20">
        <v>0.0</v>
      </c>
      <c r="M21" s="25">
        <v>1.0</v>
      </c>
      <c r="N21" s="20">
        <v>1.0</v>
      </c>
      <c r="O21" s="20">
        <v>0.0</v>
      </c>
      <c r="P21" s="20">
        <v>0.0</v>
      </c>
      <c r="Q21" s="25">
        <v>3.0</v>
      </c>
      <c r="R21" s="20">
        <v>0.0</v>
      </c>
      <c r="S21" s="20">
        <v>0.0</v>
      </c>
      <c r="T21" s="20">
        <v>0.0</v>
      </c>
      <c r="U21" s="20">
        <v>0.0</v>
      </c>
      <c r="V21" s="20">
        <v>2.0</v>
      </c>
      <c r="W21" s="20">
        <v>0.0</v>
      </c>
      <c r="X21" s="20">
        <v>0.0</v>
      </c>
      <c r="Y21" s="20">
        <v>2.0</v>
      </c>
      <c r="Z21" s="20"/>
      <c r="AA21" s="20"/>
    </row>
    <row r="22" ht="14.25" customHeight="1">
      <c r="A22" s="23">
        <v>22.0</v>
      </c>
      <c r="B22" s="20">
        <v>23.0</v>
      </c>
      <c r="C22" s="20">
        <v>16.0</v>
      </c>
      <c r="D22" s="20">
        <v>11.0</v>
      </c>
      <c r="E22" s="20">
        <v>10.0</v>
      </c>
      <c r="F22" s="20">
        <f t="shared" si="1"/>
        <v>15.6</v>
      </c>
      <c r="G22" s="20">
        <f t="shared" si="2"/>
        <v>84.4</v>
      </c>
      <c r="H22" s="24" t="s">
        <v>516</v>
      </c>
      <c r="I22" s="24" t="s">
        <v>517</v>
      </c>
      <c r="J22" s="25">
        <v>0.0</v>
      </c>
      <c r="K22" s="20">
        <v>0.0</v>
      </c>
      <c r="L22" s="20">
        <v>0.0</v>
      </c>
      <c r="M22" s="25">
        <v>2.0</v>
      </c>
      <c r="N22" s="20">
        <v>1.0</v>
      </c>
      <c r="O22" s="20">
        <v>0.0</v>
      </c>
      <c r="P22" s="20">
        <v>0.0</v>
      </c>
      <c r="Q22" s="25">
        <v>5.0</v>
      </c>
      <c r="R22" s="20">
        <v>0.0</v>
      </c>
      <c r="S22" s="20">
        <v>0.0</v>
      </c>
      <c r="T22" s="20">
        <v>0.0</v>
      </c>
      <c r="U22" s="20">
        <v>1.0</v>
      </c>
      <c r="V22" s="20">
        <v>2.0</v>
      </c>
      <c r="W22" s="20">
        <v>0.0</v>
      </c>
      <c r="X22" s="20">
        <v>0.0</v>
      </c>
      <c r="Y22" s="20">
        <v>2.0</v>
      </c>
      <c r="Z22" s="20"/>
      <c r="AA22" s="20"/>
    </row>
    <row r="23" ht="14.25" customHeight="1">
      <c r="A23" s="23">
        <v>23.0</v>
      </c>
      <c r="B23" s="20">
        <v>18.0</v>
      </c>
      <c r="C23" s="20">
        <v>7.0</v>
      </c>
      <c r="D23" s="20">
        <v>6.0</v>
      </c>
      <c r="E23" s="20">
        <v>14.0</v>
      </c>
      <c r="F23" s="20">
        <f t="shared" si="1"/>
        <v>11.7</v>
      </c>
      <c r="G23" s="20">
        <f t="shared" si="2"/>
        <v>88.3</v>
      </c>
      <c r="H23" s="24" t="s">
        <v>518</v>
      </c>
      <c r="I23" s="24" t="s">
        <v>519</v>
      </c>
      <c r="J23" s="25">
        <v>0.0</v>
      </c>
      <c r="K23" s="20">
        <v>0.0</v>
      </c>
      <c r="L23" s="20">
        <v>0.0</v>
      </c>
      <c r="M23" s="25">
        <v>1.0</v>
      </c>
      <c r="N23" s="20">
        <v>1.0</v>
      </c>
      <c r="O23" s="20">
        <v>0.0</v>
      </c>
      <c r="P23" s="20">
        <v>0.0</v>
      </c>
      <c r="Q23" s="25">
        <v>5.0</v>
      </c>
      <c r="R23" s="20">
        <v>0.0</v>
      </c>
      <c r="S23" s="20">
        <v>0.0</v>
      </c>
      <c r="T23" s="20">
        <v>0.0</v>
      </c>
      <c r="U23" s="20">
        <v>1.0</v>
      </c>
      <c r="V23" s="20">
        <v>1.0</v>
      </c>
      <c r="W23" s="20">
        <v>0.0</v>
      </c>
      <c r="X23" s="20">
        <v>0.0</v>
      </c>
      <c r="Y23" s="20">
        <v>1.0</v>
      </c>
      <c r="Z23" s="20"/>
      <c r="AA23" s="20"/>
    </row>
    <row r="24" ht="14.25" customHeight="1">
      <c r="A24" s="23">
        <v>24.0</v>
      </c>
      <c r="B24" s="20">
        <v>3.0</v>
      </c>
      <c r="C24" s="20">
        <v>10.0</v>
      </c>
      <c r="D24" s="20">
        <v>8.0</v>
      </c>
      <c r="E24" s="20">
        <v>5.0</v>
      </c>
      <c r="F24" s="20">
        <f t="shared" si="1"/>
        <v>6.76</v>
      </c>
      <c r="G24" s="20">
        <f t="shared" si="2"/>
        <v>93.24</v>
      </c>
      <c r="H24" s="24" t="s">
        <v>520</v>
      </c>
      <c r="I24" s="24" t="s">
        <v>521</v>
      </c>
      <c r="J24" s="25">
        <v>0.0</v>
      </c>
      <c r="K24" s="20">
        <v>0.0</v>
      </c>
      <c r="L24" s="20">
        <v>1.0</v>
      </c>
      <c r="M24" s="25">
        <v>0.0</v>
      </c>
      <c r="N24" s="20">
        <v>1.0</v>
      </c>
      <c r="O24" s="20">
        <v>0.0</v>
      </c>
      <c r="P24" s="20">
        <v>0.0</v>
      </c>
      <c r="Q24" s="25">
        <v>4.0</v>
      </c>
      <c r="R24" s="20">
        <v>0.0</v>
      </c>
      <c r="S24" s="20">
        <v>0.0</v>
      </c>
      <c r="T24" s="20">
        <v>0.0</v>
      </c>
      <c r="U24" s="20">
        <v>0.0</v>
      </c>
      <c r="V24" s="20">
        <v>1.0</v>
      </c>
      <c r="W24" s="20">
        <v>0.0</v>
      </c>
      <c r="X24" s="20">
        <v>0.0</v>
      </c>
      <c r="Y24" s="20">
        <v>0.0</v>
      </c>
      <c r="Z24" s="20"/>
      <c r="AA24" s="20"/>
    </row>
    <row r="25" ht="14.25" customHeight="1">
      <c r="A25" s="23">
        <v>25.0</v>
      </c>
      <c r="B25" s="20">
        <v>11.0</v>
      </c>
      <c r="C25" s="20">
        <v>6.0</v>
      </c>
      <c r="D25" s="20">
        <v>6.0</v>
      </c>
      <c r="E25" s="20">
        <v>7.0</v>
      </c>
      <c r="F25" s="20">
        <f t="shared" si="1"/>
        <v>7.8</v>
      </c>
      <c r="G25" s="20">
        <f t="shared" si="2"/>
        <v>92.2</v>
      </c>
      <c r="H25" s="24" t="s">
        <v>522</v>
      </c>
      <c r="I25" s="24" t="s">
        <v>523</v>
      </c>
      <c r="J25" s="25">
        <v>1.0</v>
      </c>
      <c r="K25" s="20">
        <v>2.0</v>
      </c>
      <c r="L25" s="20">
        <v>0.0</v>
      </c>
      <c r="M25" s="25">
        <v>1.0</v>
      </c>
      <c r="N25" s="20">
        <v>0.0</v>
      </c>
      <c r="O25" s="20">
        <v>2.0</v>
      </c>
      <c r="P25" s="20">
        <v>2.0</v>
      </c>
      <c r="Q25" s="25">
        <v>4.0</v>
      </c>
      <c r="R25" s="20">
        <v>0.0</v>
      </c>
      <c r="S25" s="20">
        <v>0.0</v>
      </c>
      <c r="T25" s="20">
        <v>0.0</v>
      </c>
      <c r="U25" s="20">
        <v>2.0</v>
      </c>
      <c r="V25" s="20">
        <v>2.0</v>
      </c>
      <c r="W25" s="20">
        <v>2.0</v>
      </c>
      <c r="X25" s="20">
        <v>0.0</v>
      </c>
      <c r="Y25" s="20"/>
      <c r="Z25" s="20"/>
      <c r="AA25" s="20"/>
    </row>
    <row r="26" ht="14.25" customHeight="1">
      <c r="A26" s="23">
        <v>26.0</v>
      </c>
      <c r="B26" s="20">
        <v>20.0</v>
      </c>
      <c r="C26" s="20">
        <v>0.0</v>
      </c>
      <c r="D26" s="20">
        <v>4.0</v>
      </c>
      <c r="E26" s="20">
        <v>8.0</v>
      </c>
      <c r="F26" s="20">
        <f t="shared" si="1"/>
        <v>8.32</v>
      </c>
      <c r="G26" s="20">
        <f t="shared" si="2"/>
        <v>91.68</v>
      </c>
      <c r="H26" s="24" t="s">
        <v>524</v>
      </c>
      <c r="I26" s="24" t="s">
        <v>525</v>
      </c>
      <c r="J26" s="25">
        <v>2.0</v>
      </c>
      <c r="K26" s="20">
        <v>2.0</v>
      </c>
      <c r="L26" s="20">
        <v>0.0</v>
      </c>
      <c r="M26" s="25">
        <v>1.0</v>
      </c>
      <c r="N26" s="20">
        <v>0.0</v>
      </c>
      <c r="O26" s="20">
        <v>3.0</v>
      </c>
      <c r="P26" s="20">
        <v>3.0</v>
      </c>
      <c r="Q26" s="25">
        <v>3.0</v>
      </c>
      <c r="R26" s="20">
        <v>0.0</v>
      </c>
      <c r="S26" s="20">
        <v>0.0</v>
      </c>
      <c r="T26" s="20">
        <v>0.0</v>
      </c>
      <c r="U26" s="20">
        <v>3.0</v>
      </c>
      <c r="V26" s="20">
        <v>2.0</v>
      </c>
      <c r="W26" s="20">
        <v>2.0</v>
      </c>
      <c r="X26" s="20">
        <v>0.0</v>
      </c>
      <c r="Y26" s="20">
        <v>0.0</v>
      </c>
      <c r="Z26" s="20"/>
      <c r="AA26" s="20"/>
    </row>
    <row r="27" ht="14.25" customHeight="1">
      <c r="A27" s="23">
        <v>27.0</v>
      </c>
      <c r="B27" s="20">
        <v>20.0</v>
      </c>
      <c r="C27" s="20">
        <v>48.0</v>
      </c>
      <c r="D27" s="20">
        <v>52.0</v>
      </c>
      <c r="E27" s="20">
        <v>33.0</v>
      </c>
      <c r="F27" s="20">
        <f t="shared" si="1"/>
        <v>39.78</v>
      </c>
      <c r="G27" s="20">
        <f t="shared" si="2"/>
        <v>60.22</v>
      </c>
      <c r="H27" s="24" t="s">
        <v>526</v>
      </c>
      <c r="I27" s="24" t="s">
        <v>527</v>
      </c>
      <c r="J27" s="25">
        <v>0.0</v>
      </c>
      <c r="K27" s="20">
        <v>0.0</v>
      </c>
      <c r="L27" s="20">
        <v>0.0</v>
      </c>
      <c r="M27" s="25">
        <v>2.0</v>
      </c>
      <c r="N27" s="20">
        <v>0.0</v>
      </c>
      <c r="O27" s="20">
        <v>0.0</v>
      </c>
      <c r="P27" s="20">
        <v>0.0</v>
      </c>
      <c r="Q27" s="25">
        <v>0.0</v>
      </c>
      <c r="R27" s="20">
        <v>0.0</v>
      </c>
      <c r="S27" s="20">
        <v>0.0</v>
      </c>
      <c r="T27" s="20">
        <v>0.0</v>
      </c>
      <c r="U27" s="20">
        <v>0.0</v>
      </c>
      <c r="V27" s="20">
        <v>1.0</v>
      </c>
      <c r="W27" s="20">
        <v>0.0</v>
      </c>
      <c r="X27" s="20">
        <v>1.0</v>
      </c>
      <c r="Y27" s="20">
        <v>3.0</v>
      </c>
      <c r="Z27" s="20"/>
      <c r="AA27" s="20"/>
    </row>
    <row r="28" ht="14.25" customHeight="1">
      <c r="A28" s="23">
        <v>28.0</v>
      </c>
      <c r="B28" s="20">
        <v>65.0</v>
      </c>
      <c r="C28" s="20">
        <v>20.0</v>
      </c>
      <c r="D28" s="20">
        <v>1.0</v>
      </c>
      <c r="E28" s="20">
        <v>12.0</v>
      </c>
      <c r="F28" s="20">
        <f t="shared" si="1"/>
        <v>25.48</v>
      </c>
      <c r="G28" s="20">
        <f t="shared" si="2"/>
        <v>74.52</v>
      </c>
      <c r="H28" s="24" t="s">
        <v>528</v>
      </c>
      <c r="I28" s="24" t="s">
        <v>529</v>
      </c>
      <c r="J28" s="25">
        <v>1.0</v>
      </c>
      <c r="K28" s="20">
        <v>0.0</v>
      </c>
      <c r="L28" s="20">
        <v>0.0</v>
      </c>
      <c r="M28" s="25">
        <v>3.0</v>
      </c>
      <c r="N28" s="20">
        <v>1.0</v>
      </c>
      <c r="O28" s="20">
        <v>0.0</v>
      </c>
      <c r="P28" s="20">
        <v>0.0</v>
      </c>
      <c r="Q28" s="25">
        <v>4.0</v>
      </c>
      <c r="R28" s="20">
        <v>0.0</v>
      </c>
      <c r="S28" s="20">
        <v>0.0</v>
      </c>
      <c r="T28" s="20">
        <v>0.0</v>
      </c>
      <c r="U28" s="20">
        <v>4.0</v>
      </c>
      <c r="V28" s="20">
        <v>2.0</v>
      </c>
      <c r="W28" s="20">
        <v>0.0</v>
      </c>
      <c r="X28" s="20">
        <v>0.0</v>
      </c>
      <c r="Y28" s="20">
        <v>0.0</v>
      </c>
      <c r="Z28" s="20"/>
      <c r="AA28" s="20"/>
    </row>
    <row r="29" ht="14.25" customHeight="1">
      <c r="A29" s="23">
        <v>29.0</v>
      </c>
      <c r="B29" s="20">
        <v>10.0</v>
      </c>
      <c r="C29" s="20">
        <v>69.0</v>
      </c>
      <c r="D29" s="20">
        <v>74.0</v>
      </c>
      <c r="E29" s="20">
        <v>7.0</v>
      </c>
      <c r="F29" s="20">
        <f t="shared" si="1"/>
        <v>41.6</v>
      </c>
      <c r="G29" s="20">
        <f t="shared" si="2"/>
        <v>58.4</v>
      </c>
      <c r="H29" s="24" t="s">
        <v>530</v>
      </c>
      <c r="I29" s="24" t="s">
        <v>531</v>
      </c>
      <c r="J29" s="25">
        <v>1.0</v>
      </c>
      <c r="K29" s="20">
        <v>2.0</v>
      </c>
      <c r="L29" s="20">
        <v>0.0</v>
      </c>
      <c r="M29" s="25">
        <v>4.0</v>
      </c>
      <c r="N29" s="20">
        <v>0.0</v>
      </c>
      <c r="O29" s="20">
        <v>0.0</v>
      </c>
      <c r="P29" s="20">
        <v>0.0</v>
      </c>
      <c r="Q29" s="25">
        <v>3.0</v>
      </c>
      <c r="R29" s="20">
        <v>0.0</v>
      </c>
      <c r="S29" s="20">
        <v>0.0</v>
      </c>
      <c r="T29" s="20">
        <v>0.0</v>
      </c>
      <c r="U29" s="20">
        <v>0.0</v>
      </c>
      <c r="V29" s="20">
        <v>2.0</v>
      </c>
      <c r="W29" s="20">
        <v>0.0</v>
      </c>
      <c r="X29" s="20">
        <v>0.0</v>
      </c>
      <c r="Y29" s="20">
        <v>0.0</v>
      </c>
      <c r="Z29" s="20"/>
      <c r="AA29" s="20"/>
    </row>
    <row r="30" ht="14.25" customHeight="1">
      <c r="A30" s="23">
        <v>30.0</v>
      </c>
      <c r="B30" s="20">
        <v>6.0</v>
      </c>
      <c r="C30" s="20">
        <v>2.0</v>
      </c>
      <c r="D30" s="20">
        <v>4.0</v>
      </c>
      <c r="E30" s="20">
        <v>18.0</v>
      </c>
      <c r="F30" s="20">
        <f t="shared" si="1"/>
        <v>7.8</v>
      </c>
      <c r="G30" s="20">
        <f t="shared" si="2"/>
        <v>92.2</v>
      </c>
      <c r="H30" s="24" t="s">
        <v>532</v>
      </c>
      <c r="I30" s="24" t="s">
        <v>533</v>
      </c>
      <c r="J30" s="25">
        <v>0.0</v>
      </c>
      <c r="K30" s="20">
        <v>0.0</v>
      </c>
      <c r="L30" s="20">
        <v>0.0</v>
      </c>
      <c r="M30" s="25">
        <v>3.0</v>
      </c>
      <c r="N30" s="20">
        <v>1.0</v>
      </c>
      <c r="O30" s="20">
        <v>0.0</v>
      </c>
      <c r="P30" s="20">
        <v>0.0</v>
      </c>
      <c r="Q30" s="25">
        <v>1.0</v>
      </c>
      <c r="R30" s="20">
        <v>0.0</v>
      </c>
      <c r="S30" s="20">
        <v>0.0</v>
      </c>
      <c r="T30" s="20">
        <v>2.0</v>
      </c>
      <c r="U30" s="20">
        <v>0.0</v>
      </c>
      <c r="V30" s="20">
        <v>1.0</v>
      </c>
      <c r="W30" s="20">
        <v>0.0</v>
      </c>
      <c r="X30" s="20">
        <v>0.0</v>
      </c>
      <c r="Y30" s="20">
        <v>2.0</v>
      </c>
      <c r="Z30" s="20"/>
      <c r="AA30" s="20"/>
    </row>
    <row r="31" ht="14.25" customHeight="1">
      <c r="A31" s="23">
        <v>31.0</v>
      </c>
      <c r="B31" s="20">
        <v>17.0</v>
      </c>
      <c r="C31" s="20">
        <v>8.0</v>
      </c>
      <c r="D31" s="20">
        <v>6.0</v>
      </c>
      <c r="E31" s="20">
        <v>12.0</v>
      </c>
      <c r="F31" s="20">
        <f t="shared" si="1"/>
        <v>11.18</v>
      </c>
      <c r="G31" s="20">
        <f t="shared" si="2"/>
        <v>88.82</v>
      </c>
      <c r="H31" s="24" t="s">
        <v>534</v>
      </c>
      <c r="I31" s="24" t="s">
        <v>535</v>
      </c>
      <c r="J31" s="25">
        <v>0.0</v>
      </c>
      <c r="K31" s="20">
        <v>0.0</v>
      </c>
      <c r="L31" s="20">
        <v>0.0</v>
      </c>
      <c r="M31" s="25">
        <v>2.0</v>
      </c>
      <c r="N31" s="20">
        <v>0.0</v>
      </c>
      <c r="O31" s="20">
        <v>0.0</v>
      </c>
      <c r="P31" s="20">
        <v>0.0</v>
      </c>
      <c r="Q31" s="25">
        <v>0.0</v>
      </c>
      <c r="R31" s="20">
        <v>0.0</v>
      </c>
      <c r="S31" s="20">
        <v>0.0</v>
      </c>
      <c r="T31" s="20">
        <v>0.0</v>
      </c>
      <c r="U31" s="20">
        <v>0.0</v>
      </c>
      <c r="V31" s="20">
        <v>1.0</v>
      </c>
      <c r="W31" s="20">
        <v>0.0</v>
      </c>
      <c r="X31" s="20">
        <v>0.0</v>
      </c>
      <c r="Y31" s="20">
        <v>0.0</v>
      </c>
      <c r="Z31" s="20"/>
      <c r="AA31" s="20"/>
    </row>
    <row r="32" ht="14.25" customHeight="1">
      <c r="A32" s="23">
        <v>33.0</v>
      </c>
      <c r="B32" s="20">
        <v>3.0</v>
      </c>
      <c r="C32" s="20">
        <v>4.0</v>
      </c>
      <c r="D32" s="20">
        <v>4.0</v>
      </c>
      <c r="E32" s="20">
        <v>13.0</v>
      </c>
      <c r="F32" s="20">
        <f t="shared" si="1"/>
        <v>6.24</v>
      </c>
      <c r="G32" s="20">
        <f t="shared" si="2"/>
        <v>93.76</v>
      </c>
      <c r="H32" s="24" t="s">
        <v>536</v>
      </c>
      <c r="I32" s="24" t="s">
        <v>537</v>
      </c>
      <c r="J32" s="25">
        <v>0.0</v>
      </c>
      <c r="K32" s="20">
        <v>0.0</v>
      </c>
      <c r="L32" s="20">
        <v>0.0</v>
      </c>
      <c r="M32" s="25">
        <v>1.0</v>
      </c>
      <c r="N32" s="20">
        <v>0.0</v>
      </c>
      <c r="O32" s="20">
        <v>0.0</v>
      </c>
      <c r="P32" s="20">
        <v>0.0</v>
      </c>
      <c r="Q32" s="25">
        <v>4.0</v>
      </c>
      <c r="R32" s="20">
        <v>0.0</v>
      </c>
      <c r="S32" s="20">
        <v>0.0</v>
      </c>
      <c r="T32" s="20">
        <v>1.0</v>
      </c>
      <c r="U32" s="20">
        <v>0.0</v>
      </c>
      <c r="V32" s="20">
        <v>1.0</v>
      </c>
      <c r="W32" s="20">
        <v>0.0</v>
      </c>
      <c r="X32" s="20">
        <v>0.0</v>
      </c>
      <c r="Y32" s="20">
        <v>0.0</v>
      </c>
      <c r="Z32" s="20"/>
      <c r="AA32" s="20"/>
    </row>
    <row r="33" ht="14.25" customHeight="1">
      <c r="A33" s="23">
        <v>34.0</v>
      </c>
      <c r="B33" s="20">
        <v>94.0</v>
      </c>
      <c r="C33" s="20">
        <v>92.0</v>
      </c>
      <c r="D33" s="20">
        <v>92.0</v>
      </c>
      <c r="E33" s="20">
        <v>96.0</v>
      </c>
      <c r="F33" s="20">
        <f t="shared" si="1"/>
        <v>97.24</v>
      </c>
      <c r="G33" s="20">
        <f t="shared" si="2"/>
        <v>2.76</v>
      </c>
      <c r="H33" s="24" t="s">
        <v>538</v>
      </c>
      <c r="I33" s="24" t="s">
        <v>185</v>
      </c>
      <c r="J33" s="25">
        <v>0.0</v>
      </c>
      <c r="K33" s="20">
        <v>1.0</v>
      </c>
      <c r="L33" s="20">
        <v>0.0</v>
      </c>
      <c r="M33" s="25">
        <v>4.0</v>
      </c>
      <c r="N33" s="20">
        <v>0.0</v>
      </c>
      <c r="O33" s="20">
        <v>0.0</v>
      </c>
      <c r="P33" s="20">
        <v>0.0</v>
      </c>
      <c r="Q33" s="25">
        <v>3.0</v>
      </c>
      <c r="R33" s="20">
        <v>0.0</v>
      </c>
      <c r="S33" s="20">
        <v>0.0</v>
      </c>
      <c r="T33" s="20">
        <v>1.0</v>
      </c>
      <c r="U33" s="20">
        <v>0.0</v>
      </c>
      <c r="V33" s="20">
        <v>1.0</v>
      </c>
      <c r="W33" s="20">
        <v>0.0</v>
      </c>
      <c r="X33" s="20">
        <v>0.0</v>
      </c>
      <c r="Y33" s="20">
        <v>4.0</v>
      </c>
      <c r="Z33" s="20"/>
      <c r="AA33" s="20"/>
    </row>
    <row r="34" ht="14.25" customHeight="1">
      <c r="A34" s="23">
        <v>35.0</v>
      </c>
      <c r="B34" s="20">
        <v>3.0</v>
      </c>
      <c r="C34" s="20">
        <v>1.0</v>
      </c>
      <c r="D34" s="20">
        <v>5.0</v>
      </c>
      <c r="E34" s="20">
        <v>3.0</v>
      </c>
      <c r="F34" s="20">
        <f t="shared" si="1"/>
        <v>3.12</v>
      </c>
      <c r="G34" s="20">
        <f t="shared" si="2"/>
        <v>96.88</v>
      </c>
      <c r="H34" s="24" t="s">
        <v>539</v>
      </c>
      <c r="I34" s="24" t="s">
        <v>185</v>
      </c>
      <c r="J34" s="25">
        <v>0.0</v>
      </c>
      <c r="K34" s="20">
        <v>0.0</v>
      </c>
      <c r="L34" s="20">
        <v>0.0</v>
      </c>
      <c r="M34" s="25">
        <v>0.0</v>
      </c>
      <c r="N34" s="20">
        <v>0.0</v>
      </c>
      <c r="O34" s="20">
        <v>0.0</v>
      </c>
      <c r="P34" s="20">
        <v>0.0</v>
      </c>
      <c r="Q34" s="25">
        <v>3.0</v>
      </c>
      <c r="R34" s="20">
        <v>0.0</v>
      </c>
      <c r="S34" s="20">
        <v>0.0</v>
      </c>
      <c r="T34" s="20">
        <v>1.0</v>
      </c>
      <c r="U34" s="20">
        <v>0.0</v>
      </c>
      <c r="V34" s="20">
        <v>0.0</v>
      </c>
      <c r="W34" s="20">
        <v>0.0</v>
      </c>
      <c r="X34" s="20">
        <v>0.0</v>
      </c>
      <c r="Y34" s="20">
        <v>0.0</v>
      </c>
      <c r="Z34" s="20"/>
      <c r="AA34" s="20"/>
    </row>
    <row r="35" ht="14.25" customHeight="1">
      <c r="A35" s="23">
        <v>36.0</v>
      </c>
      <c r="B35" s="20">
        <v>9.0</v>
      </c>
      <c r="C35" s="20">
        <v>7.0</v>
      </c>
      <c r="D35" s="20">
        <v>12.0</v>
      </c>
      <c r="E35" s="20">
        <v>21.0</v>
      </c>
      <c r="F35" s="20">
        <f t="shared" si="1"/>
        <v>12.74</v>
      </c>
      <c r="G35" s="20">
        <f t="shared" si="2"/>
        <v>87.26</v>
      </c>
      <c r="H35" s="24" t="s">
        <v>540</v>
      </c>
      <c r="I35" s="24" t="s">
        <v>541</v>
      </c>
      <c r="J35" s="25">
        <v>1.0</v>
      </c>
      <c r="K35" s="20">
        <v>0.0</v>
      </c>
      <c r="L35" s="20">
        <v>0.0</v>
      </c>
      <c r="M35" s="25">
        <v>1.0</v>
      </c>
      <c r="N35" s="20">
        <v>0.0</v>
      </c>
      <c r="O35" s="20">
        <v>0.0</v>
      </c>
      <c r="P35" s="20">
        <v>0.0</v>
      </c>
      <c r="Q35" s="25">
        <v>4.0</v>
      </c>
      <c r="R35" s="20">
        <v>0.0</v>
      </c>
      <c r="S35" s="20">
        <v>0.0</v>
      </c>
      <c r="T35" s="20">
        <v>0.0</v>
      </c>
      <c r="U35" s="20">
        <v>1.0</v>
      </c>
      <c r="V35" s="20">
        <v>1.0</v>
      </c>
      <c r="W35" s="20">
        <v>0.0</v>
      </c>
      <c r="X35" s="20">
        <v>0.0</v>
      </c>
      <c r="Y35" s="20">
        <v>1.0</v>
      </c>
      <c r="Z35" s="20"/>
      <c r="AA35" s="20"/>
    </row>
    <row r="36" ht="14.25" customHeight="1">
      <c r="A36" s="23">
        <v>37.0</v>
      </c>
      <c r="B36" s="20">
        <v>3.0</v>
      </c>
      <c r="C36" s="20">
        <v>10.0</v>
      </c>
      <c r="D36" s="20">
        <v>8.0</v>
      </c>
      <c r="E36" s="20">
        <v>6.0</v>
      </c>
      <c r="F36" s="20">
        <f t="shared" si="1"/>
        <v>7.02</v>
      </c>
      <c r="G36" s="20">
        <f t="shared" si="2"/>
        <v>92.98</v>
      </c>
      <c r="H36" s="24" t="s">
        <v>542</v>
      </c>
      <c r="I36" s="24" t="s">
        <v>543</v>
      </c>
      <c r="J36" s="25">
        <v>2.0</v>
      </c>
      <c r="K36" s="20">
        <v>0.0</v>
      </c>
      <c r="L36" s="20">
        <v>0.0</v>
      </c>
      <c r="M36" s="25">
        <v>2.0</v>
      </c>
      <c r="N36" s="20">
        <v>0.0</v>
      </c>
      <c r="O36" s="20">
        <v>0.0</v>
      </c>
      <c r="P36" s="20">
        <v>0.0</v>
      </c>
      <c r="Q36" s="25">
        <v>4.0</v>
      </c>
      <c r="R36" s="20">
        <v>0.0</v>
      </c>
      <c r="S36" s="20">
        <v>0.0</v>
      </c>
      <c r="T36" s="20">
        <v>0.0</v>
      </c>
      <c r="U36" s="20">
        <v>1.0</v>
      </c>
      <c r="V36" s="20">
        <v>2.0</v>
      </c>
      <c r="W36" s="20">
        <v>0.0</v>
      </c>
      <c r="X36" s="20">
        <v>0.0</v>
      </c>
      <c r="Y36" s="20">
        <v>2.0</v>
      </c>
      <c r="Z36" s="20"/>
      <c r="AA36" s="20"/>
    </row>
    <row r="37" ht="14.25" customHeight="1">
      <c r="A37" s="23">
        <v>38.0</v>
      </c>
      <c r="B37" s="20">
        <v>23.0</v>
      </c>
      <c r="C37" s="20">
        <v>70.0</v>
      </c>
      <c r="D37" s="20">
        <v>46.0</v>
      </c>
      <c r="E37" s="20">
        <v>23.0</v>
      </c>
      <c r="F37" s="20">
        <f t="shared" si="1"/>
        <v>42.12</v>
      </c>
      <c r="G37" s="20">
        <f t="shared" si="2"/>
        <v>57.88</v>
      </c>
      <c r="H37" s="24" t="s">
        <v>544</v>
      </c>
      <c r="I37" s="24" t="s">
        <v>185</v>
      </c>
      <c r="J37" s="25">
        <v>0.0</v>
      </c>
      <c r="K37" s="20">
        <v>0.0</v>
      </c>
      <c r="L37" s="20">
        <v>0.0</v>
      </c>
      <c r="M37" s="25">
        <v>2.0</v>
      </c>
      <c r="N37" s="20">
        <v>0.0</v>
      </c>
      <c r="O37" s="20">
        <v>0.0</v>
      </c>
      <c r="P37" s="20">
        <v>0.0</v>
      </c>
      <c r="Q37" s="25">
        <v>0.0</v>
      </c>
      <c r="R37" s="20">
        <v>0.0</v>
      </c>
      <c r="S37" s="20">
        <v>0.0</v>
      </c>
      <c r="T37" s="20">
        <v>3.0</v>
      </c>
      <c r="U37" s="20">
        <v>0.0</v>
      </c>
      <c r="V37" s="20">
        <v>0.0</v>
      </c>
      <c r="W37" s="20">
        <v>0.0</v>
      </c>
      <c r="X37" s="20">
        <v>0.0</v>
      </c>
      <c r="Y37" s="20">
        <v>3.0</v>
      </c>
      <c r="Z37" s="20"/>
      <c r="AA37" s="20"/>
    </row>
    <row r="38" ht="14.25" customHeight="1">
      <c r="A38" s="23">
        <v>39.0</v>
      </c>
      <c r="B38" s="20">
        <v>0.0</v>
      </c>
      <c r="C38" s="20">
        <v>0.0</v>
      </c>
      <c r="D38" s="20">
        <v>0.0</v>
      </c>
      <c r="E38" s="20">
        <v>2.0</v>
      </c>
      <c r="F38" s="20">
        <f t="shared" si="1"/>
        <v>0.52</v>
      </c>
      <c r="G38" s="20">
        <f t="shared" si="2"/>
        <v>99.48</v>
      </c>
      <c r="H38" s="24" t="s">
        <v>545</v>
      </c>
      <c r="I38" s="24" t="s">
        <v>546</v>
      </c>
      <c r="J38" s="25">
        <v>1.0</v>
      </c>
      <c r="K38" s="20">
        <v>0.0</v>
      </c>
      <c r="L38" s="20">
        <v>0.0</v>
      </c>
      <c r="M38" s="25">
        <v>0.0</v>
      </c>
      <c r="N38" s="20">
        <v>0.0</v>
      </c>
      <c r="O38" s="20">
        <v>0.0</v>
      </c>
      <c r="P38" s="20">
        <v>0.0</v>
      </c>
      <c r="Q38" s="25">
        <v>3.0</v>
      </c>
      <c r="R38" s="20">
        <v>0.0</v>
      </c>
      <c r="S38" s="20">
        <v>0.0</v>
      </c>
      <c r="T38" s="20">
        <v>1.0</v>
      </c>
      <c r="U38" s="20">
        <v>1.0</v>
      </c>
      <c r="V38" s="20">
        <v>2.0</v>
      </c>
      <c r="W38" s="20">
        <v>0.0</v>
      </c>
      <c r="X38" s="20">
        <v>0.0</v>
      </c>
      <c r="Y38" s="20">
        <v>0.0</v>
      </c>
      <c r="Z38" s="20"/>
      <c r="AA38" s="20"/>
    </row>
    <row r="39" ht="14.25" customHeight="1">
      <c r="A39" s="23">
        <v>40.0</v>
      </c>
      <c r="B39" s="20">
        <v>3.0</v>
      </c>
      <c r="C39" s="20">
        <v>4.0</v>
      </c>
      <c r="D39" s="20">
        <v>3.0</v>
      </c>
      <c r="E39" s="20">
        <v>6.0</v>
      </c>
      <c r="F39" s="20">
        <f t="shared" si="1"/>
        <v>4.16</v>
      </c>
      <c r="G39" s="20">
        <f t="shared" si="2"/>
        <v>95.84</v>
      </c>
      <c r="H39" s="24" t="s">
        <v>547</v>
      </c>
      <c r="I39" s="24" t="s">
        <v>548</v>
      </c>
      <c r="J39" s="25">
        <v>1.0</v>
      </c>
      <c r="K39" s="20">
        <v>1.0</v>
      </c>
      <c r="L39" s="20">
        <v>1.0</v>
      </c>
      <c r="M39" s="25">
        <v>1.0</v>
      </c>
      <c r="N39" s="20">
        <v>0.0</v>
      </c>
      <c r="O39" s="20">
        <v>0.0</v>
      </c>
      <c r="P39" s="20">
        <v>0.0</v>
      </c>
      <c r="Q39" s="25">
        <v>2.0</v>
      </c>
      <c r="R39" s="20">
        <v>0.0</v>
      </c>
      <c r="S39" s="20">
        <v>0.0</v>
      </c>
      <c r="T39" s="20">
        <v>1.0</v>
      </c>
      <c r="U39" s="20">
        <v>1.0</v>
      </c>
      <c r="V39" s="20">
        <v>3.0</v>
      </c>
      <c r="W39" s="20">
        <v>0.0</v>
      </c>
      <c r="X39" s="20">
        <v>0.0</v>
      </c>
      <c r="Y39" s="20">
        <v>0.0</v>
      </c>
      <c r="Z39" s="20"/>
      <c r="AA39" s="20"/>
    </row>
    <row r="40" ht="14.25" customHeight="1">
      <c r="A40" s="23">
        <v>41.0</v>
      </c>
      <c r="B40" s="20">
        <v>8.0</v>
      </c>
      <c r="C40" s="20">
        <v>10.0</v>
      </c>
      <c r="D40" s="20">
        <v>7.0</v>
      </c>
      <c r="E40" s="20">
        <v>6.0</v>
      </c>
      <c r="F40" s="20">
        <f t="shared" si="1"/>
        <v>8.06</v>
      </c>
      <c r="G40" s="20">
        <f t="shared" si="2"/>
        <v>91.94</v>
      </c>
      <c r="H40" s="24" t="s">
        <v>549</v>
      </c>
      <c r="I40" s="24" t="s">
        <v>550</v>
      </c>
      <c r="J40" s="25">
        <v>1.0</v>
      </c>
      <c r="K40" s="20">
        <v>0.0</v>
      </c>
      <c r="L40" s="20">
        <v>0.0</v>
      </c>
      <c r="M40" s="25">
        <v>2.0</v>
      </c>
      <c r="N40" s="20">
        <v>0.0</v>
      </c>
      <c r="O40" s="20">
        <v>0.0</v>
      </c>
      <c r="P40" s="20">
        <v>0.0</v>
      </c>
      <c r="Q40" s="25">
        <v>2.0</v>
      </c>
      <c r="R40" s="20">
        <v>0.0</v>
      </c>
      <c r="S40" s="20">
        <v>0.0</v>
      </c>
      <c r="T40" s="20">
        <v>0.0</v>
      </c>
      <c r="U40" s="20">
        <v>0.0</v>
      </c>
      <c r="V40" s="20">
        <v>2.0</v>
      </c>
      <c r="W40" s="20">
        <v>0.0</v>
      </c>
      <c r="X40" s="20">
        <v>0.0</v>
      </c>
      <c r="Y40" s="20">
        <v>2.0</v>
      </c>
      <c r="Z40" s="20"/>
      <c r="AA40" s="20"/>
    </row>
    <row r="41" ht="14.25" customHeight="1">
      <c r="A41" s="23">
        <v>42.0</v>
      </c>
      <c r="B41" s="20">
        <v>3.0</v>
      </c>
      <c r="C41" s="20">
        <v>3.0</v>
      </c>
      <c r="D41" s="20">
        <v>1.0</v>
      </c>
      <c r="E41" s="20">
        <v>2.0</v>
      </c>
      <c r="F41" s="20">
        <f t="shared" si="1"/>
        <v>2.34</v>
      </c>
      <c r="G41" s="20">
        <f t="shared" si="2"/>
        <v>97.66</v>
      </c>
      <c r="H41" s="24" t="s">
        <v>551</v>
      </c>
      <c r="I41" s="24" t="s">
        <v>552</v>
      </c>
      <c r="J41" s="25">
        <v>1.0</v>
      </c>
      <c r="K41" s="20">
        <v>0.0</v>
      </c>
      <c r="L41" s="20">
        <v>0.0</v>
      </c>
      <c r="M41" s="25">
        <v>1.0</v>
      </c>
      <c r="N41" s="20">
        <v>0.0</v>
      </c>
      <c r="O41" s="20">
        <v>2.0</v>
      </c>
      <c r="P41" s="20">
        <v>0.0</v>
      </c>
      <c r="Q41" s="25">
        <v>1.0</v>
      </c>
      <c r="R41" s="20">
        <v>0.0</v>
      </c>
      <c r="S41" s="20">
        <v>0.0</v>
      </c>
      <c r="T41" s="20">
        <v>1.0</v>
      </c>
      <c r="U41" s="20">
        <v>0.0</v>
      </c>
      <c r="V41" s="20">
        <v>1.0</v>
      </c>
      <c r="W41" s="20">
        <v>0.0</v>
      </c>
      <c r="X41" s="20">
        <v>0.0</v>
      </c>
      <c r="Y41" s="20">
        <v>0.0</v>
      </c>
      <c r="Z41" s="20"/>
      <c r="AA41" s="20"/>
    </row>
    <row r="42" ht="14.25" customHeight="1">
      <c r="A42" s="23">
        <v>43.0</v>
      </c>
      <c r="B42" s="20">
        <v>5.0</v>
      </c>
      <c r="C42" s="20">
        <v>4.0</v>
      </c>
      <c r="D42" s="20">
        <v>3.0</v>
      </c>
      <c r="E42" s="20">
        <v>3.0</v>
      </c>
      <c r="F42" s="20">
        <f t="shared" si="1"/>
        <v>3.9</v>
      </c>
      <c r="G42" s="20">
        <f t="shared" si="2"/>
        <v>96.1</v>
      </c>
      <c r="H42" s="24" t="s">
        <v>553</v>
      </c>
      <c r="I42" s="24" t="s">
        <v>554</v>
      </c>
      <c r="J42" s="25">
        <v>3.0</v>
      </c>
      <c r="K42" s="20">
        <v>0.0</v>
      </c>
      <c r="L42" s="20">
        <v>0.0</v>
      </c>
      <c r="M42" s="25">
        <v>0.0</v>
      </c>
      <c r="N42" s="20">
        <v>0.0</v>
      </c>
      <c r="O42" s="20">
        <v>1.0</v>
      </c>
      <c r="P42" s="20">
        <v>0.0</v>
      </c>
      <c r="Q42" s="25">
        <v>4.0</v>
      </c>
      <c r="R42" s="20">
        <v>0.0</v>
      </c>
      <c r="S42" s="20">
        <v>0.0</v>
      </c>
      <c r="T42" s="20">
        <v>0.0</v>
      </c>
      <c r="U42" s="20">
        <v>0.0</v>
      </c>
      <c r="V42" s="20">
        <v>0.0</v>
      </c>
      <c r="W42" s="20">
        <v>0.0</v>
      </c>
      <c r="X42" s="20">
        <v>0.0</v>
      </c>
      <c r="Y42" s="20">
        <v>0.0</v>
      </c>
      <c r="Z42" s="20"/>
      <c r="AA42" s="20"/>
    </row>
    <row r="43" ht="14.25" customHeight="1">
      <c r="A43" s="23">
        <v>44.0</v>
      </c>
      <c r="B43" s="20">
        <v>17.0</v>
      </c>
      <c r="C43" s="20">
        <v>0.0</v>
      </c>
      <c r="D43" s="20">
        <v>41.0</v>
      </c>
      <c r="E43" s="20">
        <v>86.0</v>
      </c>
      <c r="F43" s="20">
        <f t="shared" si="1"/>
        <v>37.44</v>
      </c>
      <c r="G43" s="20">
        <f t="shared" si="2"/>
        <v>62.56</v>
      </c>
      <c r="H43" s="24" t="s">
        <v>555</v>
      </c>
      <c r="I43" s="24" t="s">
        <v>556</v>
      </c>
      <c r="J43" s="25">
        <v>4.0</v>
      </c>
      <c r="K43" s="20">
        <v>0.0</v>
      </c>
      <c r="L43" s="20">
        <v>0.0</v>
      </c>
      <c r="M43" s="25">
        <v>4.0</v>
      </c>
      <c r="N43" s="20">
        <v>0.0</v>
      </c>
      <c r="O43" s="20">
        <v>1.0</v>
      </c>
      <c r="P43" s="20">
        <v>0.0</v>
      </c>
      <c r="Q43" s="25">
        <v>4.0</v>
      </c>
      <c r="R43" s="20">
        <v>0.0</v>
      </c>
      <c r="S43" s="20">
        <v>0.0</v>
      </c>
      <c r="T43" s="20">
        <v>0.0</v>
      </c>
      <c r="U43" s="20">
        <v>0.0</v>
      </c>
      <c r="V43" s="20">
        <v>2.0</v>
      </c>
      <c r="W43" s="20">
        <v>1.0</v>
      </c>
      <c r="X43" s="20">
        <v>0.0</v>
      </c>
      <c r="Y43" s="20"/>
      <c r="Z43" s="20"/>
      <c r="AA43" s="20"/>
    </row>
    <row r="44" ht="14.25" customHeight="1">
      <c r="A44" s="23">
        <v>45.0</v>
      </c>
      <c r="B44" s="20">
        <v>1.0</v>
      </c>
      <c r="C44" s="20">
        <v>3.0</v>
      </c>
      <c r="D44" s="20">
        <v>5.0</v>
      </c>
      <c r="E44" s="20">
        <v>2.0</v>
      </c>
      <c r="F44" s="20">
        <f t="shared" si="1"/>
        <v>2.86</v>
      </c>
      <c r="G44" s="20">
        <f t="shared" si="2"/>
        <v>97.14</v>
      </c>
      <c r="H44" s="24" t="s">
        <v>557</v>
      </c>
      <c r="I44" s="24" t="s">
        <v>558</v>
      </c>
      <c r="J44" s="25">
        <v>1.0</v>
      </c>
      <c r="K44" s="20">
        <v>0.0</v>
      </c>
      <c r="L44" s="20">
        <v>1.0</v>
      </c>
      <c r="M44" s="25">
        <v>1.0</v>
      </c>
      <c r="N44" s="20">
        <v>0.0</v>
      </c>
      <c r="O44" s="20">
        <v>1.0</v>
      </c>
      <c r="P44" s="20">
        <v>0.0</v>
      </c>
      <c r="Q44" s="25">
        <v>4.0</v>
      </c>
      <c r="R44" s="20">
        <v>0.0</v>
      </c>
      <c r="S44" s="20">
        <v>0.0</v>
      </c>
      <c r="T44" s="20">
        <v>1.0</v>
      </c>
      <c r="U44" s="20">
        <v>1.0</v>
      </c>
      <c r="V44" s="20">
        <v>2.0</v>
      </c>
      <c r="W44" s="20">
        <v>1.0</v>
      </c>
      <c r="X44" s="20">
        <v>0.0</v>
      </c>
      <c r="Y44" s="20">
        <v>1.0</v>
      </c>
      <c r="Z44" s="20"/>
      <c r="AA44" s="20"/>
    </row>
    <row r="45" ht="14.25" customHeight="1">
      <c r="A45" s="23">
        <v>46.0</v>
      </c>
      <c r="B45" s="20">
        <v>9.0</v>
      </c>
      <c r="C45" s="20">
        <v>5.0</v>
      </c>
      <c r="D45" s="20">
        <v>35.0</v>
      </c>
      <c r="E45" s="20">
        <v>15.0</v>
      </c>
      <c r="F45" s="20">
        <f t="shared" si="1"/>
        <v>16.64</v>
      </c>
      <c r="G45" s="20">
        <f t="shared" si="2"/>
        <v>83.36</v>
      </c>
      <c r="H45" s="24" t="s">
        <v>559</v>
      </c>
      <c r="I45" s="24" t="s">
        <v>560</v>
      </c>
      <c r="J45" s="25">
        <v>0.0</v>
      </c>
      <c r="K45" s="20">
        <v>1.0</v>
      </c>
      <c r="L45" s="20">
        <v>0.0</v>
      </c>
      <c r="M45" s="25">
        <v>4.0</v>
      </c>
      <c r="N45" s="20">
        <v>0.0</v>
      </c>
      <c r="O45" s="20">
        <v>0.0</v>
      </c>
      <c r="P45" s="20">
        <v>0.0</v>
      </c>
      <c r="Q45" s="25">
        <v>2.0</v>
      </c>
      <c r="R45" s="20">
        <v>0.0</v>
      </c>
      <c r="S45" s="20">
        <v>0.0</v>
      </c>
      <c r="T45" s="20">
        <v>2.0</v>
      </c>
      <c r="U45" s="20">
        <v>0.0</v>
      </c>
      <c r="V45" s="20">
        <v>2.0</v>
      </c>
      <c r="W45" s="20">
        <v>1.0</v>
      </c>
      <c r="X45" s="20">
        <v>0.0</v>
      </c>
      <c r="Y45" s="20">
        <v>2.0</v>
      </c>
      <c r="Z45" s="20"/>
      <c r="AA45" s="20"/>
    </row>
    <row r="46" ht="14.25" customHeight="1">
      <c r="A46" s="23">
        <v>47.0</v>
      </c>
      <c r="B46" s="20">
        <v>1.0</v>
      </c>
      <c r="C46" s="20">
        <v>3.0</v>
      </c>
      <c r="D46" s="20">
        <v>4.0</v>
      </c>
      <c r="E46" s="20">
        <v>0.0</v>
      </c>
      <c r="F46" s="20">
        <f t="shared" si="1"/>
        <v>2.08</v>
      </c>
      <c r="G46" s="20">
        <f t="shared" si="2"/>
        <v>97.92</v>
      </c>
      <c r="H46" s="24" t="s">
        <v>561</v>
      </c>
      <c r="I46" s="24" t="s">
        <v>562</v>
      </c>
      <c r="J46" s="25">
        <v>2.0</v>
      </c>
      <c r="K46" s="20">
        <v>0.0</v>
      </c>
      <c r="L46" s="20">
        <v>0.0</v>
      </c>
      <c r="M46" s="25">
        <v>0.0</v>
      </c>
      <c r="N46" s="20">
        <v>0.0</v>
      </c>
      <c r="O46" s="20">
        <v>0.0</v>
      </c>
      <c r="P46" s="20">
        <v>0.0</v>
      </c>
      <c r="Q46" s="25">
        <v>2.0</v>
      </c>
      <c r="R46" s="20">
        <v>0.0</v>
      </c>
      <c r="S46" s="20">
        <v>0.0</v>
      </c>
      <c r="T46" s="20">
        <v>0.0</v>
      </c>
      <c r="U46" s="20">
        <v>0.0</v>
      </c>
      <c r="V46" s="20">
        <v>1.0</v>
      </c>
      <c r="W46" s="20">
        <v>0.0</v>
      </c>
      <c r="X46" s="20">
        <v>0.0</v>
      </c>
      <c r="Y46" s="20">
        <v>0.0</v>
      </c>
      <c r="Z46" s="20"/>
      <c r="AA46" s="20"/>
    </row>
    <row r="47" ht="14.25" customHeight="1">
      <c r="A47" s="23">
        <v>49.0</v>
      </c>
      <c r="B47" s="20">
        <v>2.0</v>
      </c>
      <c r="C47" s="20">
        <v>26.0</v>
      </c>
      <c r="D47" s="20">
        <v>7.0</v>
      </c>
      <c r="E47" s="20">
        <v>8.0</v>
      </c>
      <c r="F47" s="20">
        <f t="shared" si="1"/>
        <v>11.18</v>
      </c>
      <c r="G47" s="20">
        <f t="shared" si="2"/>
        <v>88.82</v>
      </c>
      <c r="H47" s="24" t="s">
        <v>563</v>
      </c>
      <c r="I47" s="24" t="s">
        <v>564</v>
      </c>
      <c r="J47" s="25">
        <v>0.0</v>
      </c>
      <c r="K47" s="20">
        <v>0.0</v>
      </c>
      <c r="L47" s="20">
        <v>0.0</v>
      </c>
      <c r="M47" s="25">
        <v>0.0</v>
      </c>
      <c r="N47" s="20">
        <v>0.0</v>
      </c>
      <c r="O47" s="20">
        <v>0.0</v>
      </c>
      <c r="P47" s="20">
        <v>0.0</v>
      </c>
      <c r="Q47" s="25">
        <v>3.0</v>
      </c>
      <c r="R47" s="20">
        <v>0.0</v>
      </c>
      <c r="S47" s="20">
        <v>0.0</v>
      </c>
      <c r="T47" s="20">
        <v>1.0</v>
      </c>
      <c r="U47" s="20">
        <v>0.0</v>
      </c>
      <c r="V47" s="20">
        <v>0.0</v>
      </c>
      <c r="W47" s="20">
        <v>0.0</v>
      </c>
      <c r="X47" s="20">
        <v>0.0</v>
      </c>
      <c r="Y47" s="20">
        <v>0.0</v>
      </c>
      <c r="Z47" s="20"/>
      <c r="AA47" s="20"/>
    </row>
    <row r="48" ht="14.25" customHeight="1">
      <c r="A48" s="23">
        <v>50.0</v>
      </c>
      <c r="B48" s="20">
        <v>18.0</v>
      </c>
      <c r="C48" s="20">
        <v>15.0</v>
      </c>
      <c r="D48" s="20">
        <v>13.0</v>
      </c>
      <c r="E48" s="20">
        <v>25.0</v>
      </c>
      <c r="F48" s="20">
        <f t="shared" si="1"/>
        <v>18.46</v>
      </c>
      <c r="G48" s="20">
        <f t="shared" si="2"/>
        <v>81.54</v>
      </c>
      <c r="H48" s="24" t="s">
        <v>565</v>
      </c>
      <c r="I48" s="24" t="s">
        <v>566</v>
      </c>
      <c r="J48" s="25">
        <v>0.0</v>
      </c>
      <c r="K48" s="20">
        <v>0.0</v>
      </c>
      <c r="L48" s="20">
        <v>0.0</v>
      </c>
      <c r="M48" s="25">
        <v>0.0</v>
      </c>
      <c r="N48" s="20">
        <v>0.0</v>
      </c>
      <c r="O48" s="20">
        <v>0.0</v>
      </c>
      <c r="P48" s="20">
        <v>0.0</v>
      </c>
      <c r="Q48" s="25">
        <v>2.0</v>
      </c>
      <c r="R48" s="20">
        <v>0.0</v>
      </c>
      <c r="S48" s="20">
        <v>0.0</v>
      </c>
      <c r="T48" s="20">
        <v>0.0</v>
      </c>
      <c r="U48" s="20">
        <v>0.0</v>
      </c>
      <c r="V48" s="20">
        <v>1.0</v>
      </c>
      <c r="W48" s="20">
        <v>0.0</v>
      </c>
      <c r="X48" s="20">
        <v>0.0</v>
      </c>
      <c r="Y48" s="20">
        <v>1.0</v>
      </c>
      <c r="Z48" s="20"/>
      <c r="AA48" s="20"/>
    </row>
    <row r="49" ht="14.25" customHeight="1">
      <c r="A49" s="23">
        <v>51.0</v>
      </c>
      <c r="B49" s="20">
        <v>14.0</v>
      </c>
      <c r="C49" s="20">
        <v>12.0</v>
      </c>
      <c r="D49" s="20">
        <v>13.0</v>
      </c>
      <c r="E49" s="20">
        <v>5.0</v>
      </c>
      <c r="F49" s="20">
        <f t="shared" si="1"/>
        <v>11.44</v>
      </c>
      <c r="G49" s="20">
        <f t="shared" si="2"/>
        <v>88.56</v>
      </c>
      <c r="H49" s="24" t="s">
        <v>567</v>
      </c>
      <c r="I49" s="24" t="s">
        <v>568</v>
      </c>
      <c r="J49" s="25">
        <v>3.0</v>
      </c>
      <c r="K49" s="20">
        <v>4.0</v>
      </c>
      <c r="L49" s="20">
        <v>0.0</v>
      </c>
      <c r="M49" s="25">
        <v>3.0</v>
      </c>
      <c r="N49" s="20">
        <v>0.0</v>
      </c>
      <c r="O49" s="20">
        <v>0.0</v>
      </c>
      <c r="P49" s="20">
        <v>0.0</v>
      </c>
      <c r="Q49" s="25">
        <v>3.0</v>
      </c>
      <c r="R49" s="20">
        <v>0.0</v>
      </c>
      <c r="S49" s="20">
        <v>0.0</v>
      </c>
      <c r="T49" s="20">
        <v>1.0</v>
      </c>
      <c r="U49" s="20">
        <v>1.0</v>
      </c>
      <c r="V49" s="20">
        <v>2.0</v>
      </c>
      <c r="W49" s="20">
        <v>0.0</v>
      </c>
      <c r="X49" s="20">
        <v>0.0</v>
      </c>
      <c r="Y49" s="20">
        <v>1.0</v>
      </c>
      <c r="Z49" s="20"/>
      <c r="AA49" s="20"/>
    </row>
    <row r="50" ht="14.25" customHeight="1">
      <c r="A50" s="23">
        <v>52.0</v>
      </c>
      <c r="B50" s="20">
        <v>0.0</v>
      </c>
      <c r="C50" s="20">
        <v>1.0</v>
      </c>
      <c r="D50" s="20">
        <v>9.0</v>
      </c>
      <c r="E50" s="20">
        <v>0.0</v>
      </c>
      <c r="F50" s="20">
        <f t="shared" si="1"/>
        <v>2.6</v>
      </c>
      <c r="G50" s="20">
        <f t="shared" si="2"/>
        <v>97.4</v>
      </c>
      <c r="H50" s="24" t="s">
        <v>569</v>
      </c>
      <c r="I50" s="24" t="s">
        <v>570</v>
      </c>
      <c r="J50" s="25">
        <v>2.0</v>
      </c>
      <c r="K50" s="20">
        <v>0.0</v>
      </c>
      <c r="L50" s="20">
        <v>0.0</v>
      </c>
      <c r="M50" s="25">
        <v>0.0</v>
      </c>
      <c r="N50" s="20">
        <v>0.0</v>
      </c>
      <c r="O50" s="20">
        <v>0.0</v>
      </c>
      <c r="P50" s="20">
        <v>0.0</v>
      </c>
      <c r="Q50" s="25">
        <v>2.0</v>
      </c>
      <c r="R50" s="20">
        <v>0.0</v>
      </c>
      <c r="S50" s="20">
        <v>0.0</v>
      </c>
      <c r="T50" s="20">
        <v>0.0</v>
      </c>
      <c r="U50" s="20">
        <v>1.0</v>
      </c>
      <c r="V50" s="20">
        <v>2.0</v>
      </c>
      <c r="W50" s="20">
        <v>0.0</v>
      </c>
      <c r="X50" s="20">
        <v>0.0</v>
      </c>
      <c r="Y50" s="20">
        <v>0.0</v>
      </c>
      <c r="Z50" s="20"/>
      <c r="AA50" s="20"/>
    </row>
    <row r="51" ht="14.25" customHeight="1">
      <c r="A51" s="23">
        <v>53.0</v>
      </c>
      <c r="B51" s="20">
        <v>8.0</v>
      </c>
      <c r="C51" s="20">
        <v>9.0</v>
      </c>
      <c r="D51" s="20">
        <v>7.0</v>
      </c>
      <c r="E51" s="20">
        <v>6.0</v>
      </c>
      <c r="F51" s="20">
        <f t="shared" si="1"/>
        <v>7.8</v>
      </c>
      <c r="G51" s="20">
        <f t="shared" si="2"/>
        <v>92.2</v>
      </c>
      <c r="H51" s="24" t="s">
        <v>571</v>
      </c>
      <c r="I51" s="24" t="s">
        <v>572</v>
      </c>
      <c r="J51" s="25">
        <v>2.0</v>
      </c>
      <c r="K51" s="20">
        <v>0.0</v>
      </c>
      <c r="L51" s="20">
        <v>0.0</v>
      </c>
      <c r="M51" s="25">
        <v>0.0</v>
      </c>
      <c r="N51" s="20">
        <v>0.0</v>
      </c>
      <c r="O51" s="20">
        <v>2.0</v>
      </c>
      <c r="P51" s="20">
        <v>0.0</v>
      </c>
      <c r="Q51" s="25">
        <v>2.0</v>
      </c>
      <c r="R51" s="20">
        <v>0.0</v>
      </c>
      <c r="S51" s="20">
        <v>0.0</v>
      </c>
      <c r="T51" s="20">
        <v>0.0</v>
      </c>
      <c r="U51" s="20">
        <v>0.0</v>
      </c>
      <c r="V51" s="20">
        <v>2.0</v>
      </c>
      <c r="W51" s="20">
        <v>1.0</v>
      </c>
      <c r="X51" s="20">
        <v>0.0</v>
      </c>
      <c r="Y51" s="20">
        <v>0.0</v>
      </c>
      <c r="Z51" s="20"/>
      <c r="AA51" s="20"/>
    </row>
    <row r="52" ht="14.25" customHeight="1">
      <c r="A52" s="23">
        <v>54.0</v>
      </c>
      <c r="B52" s="20">
        <v>16.0</v>
      </c>
      <c r="C52" s="20">
        <v>8.0</v>
      </c>
      <c r="D52" s="20">
        <v>11.0</v>
      </c>
      <c r="E52" s="20">
        <v>7.0</v>
      </c>
      <c r="F52" s="20">
        <f t="shared" si="1"/>
        <v>10.92</v>
      </c>
      <c r="G52" s="20">
        <f t="shared" si="2"/>
        <v>89.08</v>
      </c>
      <c r="H52" s="24" t="s">
        <v>573</v>
      </c>
      <c r="I52" s="24" t="s">
        <v>574</v>
      </c>
      <c r="J52" s="25">
        <v>1.0</v>
      </c>
      <c r="K52" s="20">
        <v>0.0</v>
      </c>
      <c r="L52" s="20">
        <v>0.0</v>
      </c>
      <c r="M52" s="25">
        <v>0.0</v>
      </c>
      <c r="N52" s="20">
        <v>0.0</v>
      </c>
      <c r="O52" s="20">
        <v>2.0</v>
      </c>
      <c r="P52" s="20">
        <v>0.0</v>
      </c>
      <c r="Q52" s="25">
        <v>2.0</v>
      </c>
      <c r="R52" s="20">
        <v>0.0</v>
      </c>
      <c r="S52" s="20">
        <v>0.0</v>
      </c>
      <c r="T52" s="20">
        <v>1.0</v>
      </c>
      <c r="U52" s="20">
        <v>1.0</v>
      </c>
      <c r="V52" s="20">
        <v>1.0</v>
      </c>
      <c r="W52" s="20">
        <v>1.0</v>
      </c>
      <c r="X52" s="20">
        <v>0.0</v>
      </c>
      <c r="Y52" s="20">
        <v>0.0</v>
      </c>
      <c r="Z52" s="20"/>
      <c r="AA52" s="20"/>
    </row>
    <row r="53" ht="14.25" customHeight="1">
      <c r="A53" s="23">
        <v>55.0</v>
      </c>
      <c r="B53" s="20">
        <v>25.0</v>
      </c>
      <c r="C53" s="20">
        <v>48.0</v>
      </c>
      <c r="D53" s="20">
        <v>21.0</v>
      </c>
      <c r="E53" s="20">
        <v>10.0</v>
      </c>
      <c r="F53" s="20">
        <f t="shared" si="1"/>
        <v>27.04</v>
      </c>
      <c r="G53" s="20">
        <f t="shared" si="2"/>
        <v>72.96</v>
      </c>
      <c r="H53" s="24" t="s">
        <v>575</v>
      </c>
      <c r="I53" s="24" t="s">
        <v>576</v>
      </c>
      <c r="J53" s="25">
        <v>2.0</v>
      </c>
      <c r="K53" s="20">
        <v>0.0</v>
      </c>
      <c r="L53" s="20">
        <v>0.0</v>
      </c>
      <c r="M53" s="25">
        <v>3.0</v>
      </c>
      <c r="N53" s="20">
        <v>0.0</v>
      </c>
      <c r="O53" s="20">
        <v>0.0</v>
      </c>
      <c r="P53" s="20">
        <v>0.0</v>
      </c>
      <c r="Q53" s="25">
        <v>1.0</v>
      </c>
      <c r="R53" s="20">
        <v>0.0</v>
      </c>
      <c r="S53" s="20">
        <v>0.0</v>
      </c>
      <c r="T53" s="20">
        <v>0.0</v>
      </c>
      <c r="U53" s="20">
        <v>0.0</v>
      </c>
      <c r="V53" s="20">
        <v>3.0</v>
      </c>
      <c r="W53" s="20">
        <v>1.0</v>
      </c>
      <c r="X53" s="20">
        <v>0.0</v>
      </c>
      <c r="Y53" s="20">
        <v>0.0</v>
      </c>
      <c r="Z53" s="20"/>
      <c r="AA53" s="20"/>
    </row>
    <row r="54" ht="14.25" customHeight="1">
      <c r="A54" s="23">
        <v>56.0</v>
      </c>
      <c r="B54" s="20">
        <v>8.0</v>
      </c>
      <c r="C54" s="20">
        <v>9.0</v>
      </c>
      <c r="D54" s="20">
        <v>11.0</v>
      </c>
      <c r="E54" s="20">
        <v>6.0</v>
      </c>
      <c r="F54" s="20">
        <f t="shared" si="1"/>
        <v>8.84</v>
      </c>
      <c r="G54" s="20">
        <f t="shared" si="2"/>
        <v>91.16</v>
      </c>
      <c r="H54" s="24" t="s">
        <v>577</v>
      </c>
      <c r="I54" s="24" t="s">
        <v>578</v>
      </c>
      <c r="J54" s="25">
        <v>3.0</v>
      </c>
      <c r="K54" s="20">
        <v>0.0</v>
      </c>
      <c r="L54" s="20">
        <v>0.0</v>
      </c>
      <c r="M54" s="25">
        <v>1.0</v>
      </c>
      <c r="N54" s="20">
        <v>0.0</v>
      </c>
      <c r="O54" s="20">
        <v>3.0</v>
      </c>
      <c r="P54" s="20">
        <v>0.0</v>
      </c>
      <c r="Q54" s="25">
        <v>2.0</v>
      </c>
      <c r="R54" s="20">
        <v>0.0</v>
      </c>
      <c r="S54" s="20">
        <v>0.0</v>
      </c>
      <c r="T54" s="20">
        <v>2.0</v>
      </c>
      <c r="U54" s="20">
        <v>2.0</v>
      </c>
      <c r="V54" s="20">
        <v>1.0</v>
      </c>
      <c r="W54" s="20">
        <v>0.0</v>
      </c>
      <c r="X54" s="20">
        <v>1.0</v>
      </c>
      <c r="Y54" s="20">
        <v>0.0</v>
      </c>
      <c r="Z54" s="20"/>
      <c r="AA54" s="20"/>
    </row>
    <row r="55" ht="14.25" customHeight="1">
      <c r="A55" s="23">
        <v>57.0</v>
      </c>
      <c r="B55" s="20">
        <v>22.0</v>
      </c>
      <c r="C55" s="20">
        <v>5.0</v>
      </c>
      <c r="D55" s="20">
        <v>8.0</v>
      </c>
      <c r="E55" s="20">
        <v>34.0</v>
      </c>
      <c r="F55" s="20">
        <f t="shared" si="1"/>
        <v>17.94</v>
      </c>
      <c r="G55" s="20">
        <f t="shared" si="2"/>
        <v>82.06</v>
      </c>
      <c r="H55" s="24" t="s">
        <v>579</v>
      </c>
      <c r="I55" s="24" t="s">
        <v>580</v>
      </c>
      <c r="J55" s="25">
        <v>3.0</v>
      </c>
      <c r="K55" s="20">
        <v>1.0</v>
      </c>
      <c r="L55" s="20">
        <v>1.0</v>
      </c>
      <c r="M55" s="25">
        <v>3.0</v>
      </c>
      <c r="N55" s="20">
        <v>0.0</v>
      </c>
      <c r="O55" s="20">
        <v>3.0</v>
      </c>
      <c r="P55" s="20">
        <v>0.0</v>
      </c>
      <c r="Q55" s="25">
        <v>3.0</v>
      </c>
      <c r="R55" s="20">
        <v>0.0</v>
      </c>
      <c r="S55" s="20">
        <v>0.0</v>
      </c>
      <c r="T55" s="20">
        <v>1.0</v>
      </c>
      <c r="U55" s="20">
        <v>0.0</v>
      </c>
      <c r="V55" s="20">
        <v>2.0</v>
      </c>
      <c r="W55" s="20">
        <v>3.0</v>
      </c>
      <c r="X55" s="20">
        <v>0.0</v>
      </c>
      <c r="Y55" s="20">
        <v>3.0</v>
      </c>
      <c r="Z55" s="20"/>
      <c r="AA55" s="20"/>
    </row>
    <row r="56" ht="14.25" customHeight="1">
      <c r="A56" s="23">
        <v>58.0</v>
      </c>
      <c r="B56" s="20">
        <v>10.0</v>
      </c>
      <c r="C56" s="20">
        <v>9.0</v>
      </c>
      <c r="D56" s="20">
        <v>11.0</v>
      </c>
      <c r="E56" s="20">
        <v>16.0</v>
      </c>
      <c r="F56" s="20">
        <f t="shared" si="1"/>
        <v>11.96</v>
      </c>
      <c r="G56" s="20">
        <f t="shared" si="2"/>
        <v>88.04</v>
      </c>
      <c r="H56" s="24" t="s">
        <v>581</v>
      </c>
      <c r="I56" s="24" t="s">
        <v>582</v>
      </c>
      <c r="J56" s="25">
        <v>2.0</v>
      </c>
      <c r="K56" s="20">
        <v>0.0</v>
      </c>
      <c r="L56" s="20">
        <v>0.0</v>
      </c>
      <c r="M56" s="25">
        <v>0.0</v>
      </c>
      <c r="N56" s="20">
        <v>0.0</v>
      </c>
      <c r="O56" s="20">
        <v>1.0</v>
      </c>
      <c r="P56" s="20">
        <v>0.0</v>
      </c>
      <c r="Q56" s="25">
        <v>4.0</v>
      </c>
      <c r="R56" s="20">
        <v>0.0</v>
      </c>
      <c r="S56" s="20">
        <v>0.0</v>
      </c>
      <c r="T56" s="20">
        <v>3.0</v>
      </c>
      <c r="U56" s="20">
        <v>2.0</v>
      </c>
      <c r="V56" s="20">
        <v>2.0</v>
      </c>
      <c r="W56" s="20">
        <v>0.0</v>
      </c>
      <c r="X56" s="20">
        <v>0.0</v>
      </c>
      <c r="Y56" s="20">
        <v>0.0</v>
      </c>
      <c r="Z56" s="20"/>
      <c r="AA56" s="20"/>
    </row>
    <row r="57" ht="14.25" customHeight="1">
      <c r="A57" s="23">
        <v>59.0</v>
      </c>
      <c r="B57" s="20">
        <v>3.0</v>
      </c>
      <c r="C57" s="20">
        <v>4.0</v>
      </c>
      <c r="D57" s="20">
        <v>2.0</v>
      </c>
      <c r="E57" s="20">
        <v>2.0</v>
      </c>
      <c r="F57" s="20">
        <f t="shared" si="1"/>
        <v>2.86</v>
      </c>
      <c r="G57" s="20">
        <f t="shared" si="2"/>
        <v>97.14</v>
      </c>
      <c r="H57" s="24" t="s">
        <v>583</v>
      </c>
      <c r="I57" s="24" t="s">
        <v>584</v>
      </c>
      <c r="J57" s="25">
        <v>3.0</v>
      </c>
      <c r="K57" s="20">
        <v>0.0</v>
      </c>
      <c r="L57" s="20">
        <v>1.0</v>
      </c>
      <c r="M57" s="25">
        <v>0.0</v>
      </c>
      <c r="N57" s="20">
        <v>0.0</v>
      </c>
      <c r="O57" s="20">
        <v>1.0</v>
      </c>
      <c r="P57" s="20">
        <v>0.0</v>
      </c>
      <c r="Q57" s="25">
        <v>3.0</v>
      </c>
      <c r="R57" s="20">
        <v>0.0</v>
      </c>
      <c r="S57" s="20">
        <v>0.0</v>
      </c>
      <c r="T57" s="20">
        <v>1.0</v>
      </c>
      <c r="U57" s="20">
        <v>1.0</v>
      </c>
      <c r="V57" s="20">
        <v>1.0</v>
      </c>
      <c r="W57" s="20">
        <v>1.0</v>
      </c>
      <c r="X57" s="20">
        <v>0.0</v>
      </c>
      <c r="Y57" s="20">
        <v>0.0</v>
      </c>
      <c r="Z57" s="20"/>
      <c r="AA57" s="20"/>
    </row>
    <row r="58" ht="14.25" customHeight="1">
      <c r="A58" s="23">
        <v>60.0</v>
      </c>
      <c r="B58" s="20">
        <v>3.0</v>
      </c>
      <c r="C58" s="20">
        <v>1.0</v>
      </c>
      <c r="D58" s="20">
        <v>0.0</v>
      </c>
      <c r="E58" s="20">
        <v>11.0</v>
      </c>
      <c r="F58" s="20">
        <f t="shared" si="1"/>
        <v>3.9</v>
      </c>
      <c r="G58" s="20">
        <f t="shared" si="2"/>
        <v>96.1</v>
      </c>
      <c r="H58" s="24" t="s">
        <v>585</v>
      </c>
      <c r="I58" s="24" t="s">
        <v>586</v>
      </c>
      <c r="J58" s="25">
        <v>0.0</v>
      </c>
      <c r="K58" s="20">
        <v>1.0</v>
      </c>
      <c r="L58" s="20">
        <v>0.0</v>
      </c>
      <c r="M58" s="25">
        <v>1.0</v>
      </c>
      <c r="N58" s="20">
        <v>0.0</v>
      </c>
      <c r="O58" s="20">
        <v>0.0</v>
      </c>
      <c r="P58" s="20">
        <v>0.0</v>
      </c>
      <c r="Q58" s="25">
        <v>0.0</v>
      </c>
      <c r="R58" s="20">
        <v>0.0</v>
      </c>
      <c r="S58" s="20">
        <v>0.0</v>
      </c>
      <c r="T58" s="20">
        <v>2.0</v>
      </c>
      <c r="U58" s="20">
        <v>0.0</v>
      </c>
      <c r="V58" s="20">
        <v>0.0</v>
      </c>
      <c r="W58" s="20">
        <v>0.0</v>
      </c>
      <c r="X58" s="20">
        <v>0.0</v>
      </c>
      <c r="Y58" s="20">
        <v>0.0</v>
      </c>
      <c r="Z58" s="20"/>
      <c r="AA58" s="20"/>
    </row>
    <row r="59" ht="14.25" customHeight="1">
      <c r="A59" s="23">
        <v>61.0</v>
      </c>
      <c r="B59" s="20">
        <v>1.0</v>
      </c>
      <c r="C59" s="20">
        <v>3.0</v>
      </c>
      <c r="D59" s="20">
        <v>7.0</v>
      </c>
      <c r="E59" s="20">
        <v>1.0</v>
      </c>
      <c r="F59" s="20">
        <f t="shared" si="1"/>
        <v>3.12</v>
      </c>
      <c r="G59" s="20">
        <f t="shared" si="2"/>
        <v>96.88</v>
      </c>
      <c r="H59" s="24" t="s">
        <v>587</v>
      </c>
      <c r="I59" s="24" t="s">
        <v>537</v>
      </c>
      <c r="J59" s="25">
        <v>0.0</v>
      </c>
      <c r="K59" s="20">
        <v>1.0</v>
      </c>
      <c r="L59" s="20">
        <v>0.0</v>
      </c>
      <c r="M59" s="25">
        <v>3.0</v>
      </c>
      <c r="N59" s="20">
        <v>0.0</v>
      </c>
      <c r="O59" s="20">
        <v>0.0</v>
      </c>
      <c r="P59" s="20">
        <v>0.0</v>
      </c>
      <c r="Q59" s="25">
        <v>0.0</v>
      </c>
      <c r="R59" s="20">
        <v>0.0</v>
      </c>
      <c r="S59" s="20">
        <v>0.0</v>
      </c>
      <c r="T59" s="20">
        <v>1.0</v>
      </c>
      <c r="U59" s="20">
        <v>0.0</v>
      </c>
      <c r="V59" s="20">
        <v>0.0</v>
      </c>
      <c r="W59" s="20">
        <v>0.0</v>
      </c>
      <c r="X59" s="20">
        <v>0.0</v>
      </c>
      <c r="Y59" s="20"/>
      <c r="Z59" s="20"/>
      <c r="AA59" s="20"/>
    </row>
    <row r="60" ht="14.25" customHeight="1">
      <c r="A60" s="23">
        <v>62.0</v>
      </c>
      <c r="B60" s="20">
        <v>10.0</v>
      </c>
      <c r="C60" s="20">
        <v>15.0</v>
      </c>
      <c r="D60" s="20">
        <v>24.0</v>
      </c>
      <c r="E60" s="20">
        <v>29.0</v>
      </c>
      <c r="F60" s="20">
        <f t="shared" si="1"/>
        <v>20.28</v>
      </c>
      <c r="G60" s="20">
        <f t="shared" si="2"/>
        <v>79.72</v>
      </c>
      <c r="H60" s="24" t="s">
        <v>588</v>
      </c>
      <c r="I60" s="24" t="s">
        <v>589</v>
      </c>
      <c r="J60" s="25">
        <v>0.0</v>
      </c>
      <c r="K60" s="20">
        <v>0.0</v>
      </c>
      <c r="L60" s="20">
        <v>0.0</v>
      </c>
      <c r="M60" s="25">
        <v>0.0</v>
      </c>
      <c r="N60" s="20">
        <v>0.0</v>
      </c>
      <c r="O60" s="20">
        <v>0.0</v>
      </c>
      <c r="P60" s="20">
        <v>0.0</v>
      </c>
      <c r="Q60" s="25">
        <v>0.0</v>
      </c>
      <c r="R60" s="20">
        <v>0.0</v>
      </c>
      <c r="S60" s="20">
        <v>0.0</v>
      </c>
      <c r="T60" s="20">
        <v>0.0</v>
      </c>
      <c r="U60" s="20">
        <v>0.0</v>
      </c>
      <c r="V60" s="20">
        <v>1.0</v>
      </c>
      <c r="W60" s="20">
        <v>0.0</v>
      </c>
      <c r="X60" s="20">
        <v>0.0</v>
      </c>
      <c r="Y60" s="20">
        <v>2.0</v>
      </c>
      <c r="Z60" s="20"/>
      <c r="AA60" s="20"/>
    </row>
    <row r="61" ht="14.25" customHeight="1">
      <c r="A61" s="23">
        <v>64.0</v>
      </c>
      <c r="B61" s="20">
        <v>0.0</v>
      </c>
      <c r="C61" s="20">
        <v>9.0</v>
      </c>
      <c r="D61" s="20">
        <v>1.0</v>
      </c>
      <c r="E61" s="20">
        <v>2.0</v>
      </c>
      <c r="F61" s="20">
        <f t="shared" si="1"/>
        <v>3.12</v>
      </c>
      <c r="G61" s="20">
        <f t="shared" si="2"/>
        <v>96.88</v>
      </c>
      <c r="H61" s="24" t="s">
        <v>590</v>
      </c>
      <c r="I61" s="24" t="s">
        <v>591</v>
      </c>
      <c r="J61" s="25">
        <v>0.0</v>
      </c>
      <c r="K61" s="20">
        <v>3.0</v>
      </c>
      <c r="L61" s="20">
        <v>0.0</v>
      </c>
      <c r="M61" s="25">
        <v>2.0</v>
      </c>
      <c r="N61" s="20">
        <v>0.0</v>
      </c>
      <c r="O61" s="20">
        <v>0.0</v>
      </c>
      <c r="P61" s="20">
        <v>0.0</v>
      </c>
      <c r="Q61" s="25">
        <v>2.0</v>
      </c>
      <c r="R61" s="20">
        <v>0.0</v>
      </c>
      <c r="S61" s="20">
        <v>0.0</v>
      </c>
      <c r="T61" s="20">
        <v>1.0</v>
      </c>
      <c r="U61" s="20">
        <v>1.0</v>
      </c>
      <c r="V61" s="20">
        <v>4.0</v>
      </c>
      <c r="W61" s="20">
        <v>0.0</v>
      </c>
      <c r="X61" s="20">
        <v>0.0</v>
      </c>
      <c r="Y61" s="20">
        <v>0.0</v>
      </c>
      <c r="Z61" s="20"/>
      <c r="AA61" s="20"/>
    </row>
    <row r="62" ht="14.25" customHeight="1">
      <c r="A62" s="23">
        <v>65.0</v>
      </c>
      <c r="B62" s="20">
        <v>27.0</v>
      </c>
      <c r="C62" s="20">
        <v>12.0</v>
      </c>
      <c r="D62" s="20">
        <v>23.0</v>
      </c>
      <c r="E62" s="20">
        <v>17.0</v>
      </c>
      <c r="F62" s="20">
        <f t="shared" si="1"/>
        <v>20.54</v>
      </c>
      <c r="G62" s="20">
        <f t="shared" si="2"/>
        <v>79.46</v>
      </c>
      <c r="H62" s="24" t="s">
        <v>592</v>
      </c>
      <c r="I62" s="24" t="s">
        <v>593</v>
      </c>
      <c r="J62" s="25">
        <v>2.0</v>
      </c>
      <c r="K62" s="20">
        <v>3.0</v>
      </c>
      <c r="L62" s="20">
        <v>0.0</v>
      </c>
      <c r="M62" s="25">
        <v>1.0</v>
      </c>
      <c r="N62" s="20">
        <v>0.0</v>
      </c>
      <c r="O62" s="20">
        <v>2.0</v>
      </c>
      <c r="P62" s="20">
        <v>0.0</v>
      </c>
      <c r="Q62" s="25">
        <v>2.0</v>
      </c>
      <c r="R62" s="20">
        <v>0.0</v>
      </c>
      <c r="S62" s="20">
        <v>0.0</v>
      </c>
      <c r="T62" s="20">
        <v>0.0</v>
      </c>
      <c r="U62" s="20">
        <v>0.0</v>
      </c>
      <c r="V62" s="20">
        <v>2.0</v>
      </c>
      <c r="W62" s="20">
        <v>0.0</v>
      </c>
      <c r="X62" s="20">
        <v>0.0</v>
      </c>
      <c r="Y62" s="20">
        <v>1.0</v>
      </c>
      <c r="Z62" s="20"/>
      <c r="AA62" s="20"/>
    </row>
    <row r="63" ht="14.25" customHeight="1">
      <c r="A63" s="23">
        <v>66.0</v>
      </c>
      <c r="B63" s="20">
        <v>18.0</v>
      </c>
      <c r="C63" s="20">
        <v>13.0</v>
      </c>
      <c r="D63" s="20">
        <v>11.0</v>
      </c>
      <c r="E63" s="20">
        <v>11.0</v>
      </c>
      <c r="F63" s="20">
        <f t="shared" si="1"/>
        <v>13.78</v>
      </c>
      <c r="G63" s="20">
        <f t="shared" si="2"/>
        <v>86.22</v>
      </c>
      <c r="H63" s="24" t="s">
        <v>594</v>
      </c>
      <c r="I63" s="24" t="s">
        <v>595</v>
      </c>
      <c r="J63" s="25">
        <v>1.0</v>
      </c>
      <c r="K63" s="20">
        <v>0.0</v>
      </c>
      <c r="L63" s="20">
        <v>0.0</v>
      </c>
      <c r="M63" s="25">
        <v>0.0</v>
      </c>
      <c r="N63" s="20">
        <v>0.0</v>
      </c>
      <c r="O63" s="20">
        <v>0.0</v>
      </c>
      <c r="P63" s="20">
        <v>0.0</v>
      </c>
      <c r="Q63" s="25">
        <v>2.0</v>
      </c>
      <c r="R63" s="20">
        <v>0.0</v>
      </c>
      <c r="S63" s="20">
        <v>0.0</v>
      </c>
      <c r="T63" s="20">
        <v>0.0</v>
      </c>
      <c r="U63" s="20">
        <v>0.0</v>
      </c>
      <c r="V63" s="20">
        <v>1.0</v>
      </c>
      <c r="W63" s="20">
        <v>0.0</v>
      </c>
      <c r="X63" s="20">
        <v>0.0</v>
      </c>
      <c r="Y63" s="20">
        <v>0.0</v>
      </c>
      <c r="Z63" s="20"/>
      <c r="AA63" s="20"/>
    </row>
    <row r="64" ht="14.25" customHeight="1">
      <c r="A64" s="23">
        <v>67.0</v>
      </c>
      <c r="B64" s="20">
        <v>9.0</v>
      </c>
      <c r="C64" s="20">
        <v>10.0</v>
      </c>
      <c r="D64" s="20">
        <v>37.0</v>
      </c>
      <c r="E64" s="20">
        <v>27.0</v>
      </c>
      <c r="F64" s="20">
        <f t="shared" si="1"/>
        <v>21.58</v>
      </c>
      <c r="G64" s="20">
        <f t="shared" si="2"/>
        <v>78.42</v>
      </c>
      <c r="H64" s="24" t="s">
        <v>596</v>
      </c>
      <c r="I64" s="24" t="s">
        <v>597</v>
      </c>
      <c r="J64" s="25">
        <v>0.0</v>
      </c>
      <c r="K64" s="20">
        <v>1.0</v>
      </c>
      <c r="L64" s="20">
        <v>0.0</v>
      </c>
      <c r="M64" s="25">
        <v>3.0</v>
      </c>
      <c r="N64" s="20">
        <v>0.0</v>
      </c>
      <c r="O64" s="20">
        <v>0.0</v>
      </c>
      <c r="P64" s="20">
        <v>0.0</v>
      </c>
      <c r="Q64" s="25">
        <v>4.0</v>
      </c>
      <c r="R64" s="20">
        <v>0.0</v>
      </c>
      <c r="S64" s="20">
        <v>0.0</v>
      </c>
      <c r="T64" s="20">
        <v>2.0</v>
      </c>
      <c r="U64" s="20">
        <v>1.0</v>
      </c>
      <c r="V64" s="20">
        <v>0.0</v>
      </c>
      <c r="W64" s="20">
        <v>0.0</v>
      </c>
      <c r="X64" s="20">
        <v>0.0</v>
      </c>
      <c r="Y64" s="20">
        <v>1.0</v>
      </c>
      <c r="Z64" s="20"/>
      <c r="AA64" s="20"/>
    </row>
    <row r="65" ht="14.25" customHeight="1">
      <c r="A65" s="23">
        <v>68.0</v>
      </c>
      <c r="B65" s="20">
        <v>7.0</v>
      </c>
      <c r="C65" s="20">
        <v>4.0</v>
      </c>
      <c r="D65" s="20">
        <v>2.0</v>
      </c>
      <c r="E65" s="20">
        <v>2.0</v>
      </c>
      <c r="F65" s="20">
        <f t="shared" si="1"/>
        <v>3.9</v>
      </c>
      <c r="G65" s="20">
        <f t="shared" si="2"/>
        <v>96.1</v>
      </c>
      <c r="H65" s="24" t="s">
        <v>598</v>
      </c>
      <c r="I65" s="24" t="s">
        <v>599</v>
      </c>
      <c r="J65" s="25">
        <v>2.0</v>
      </c>
      <c r="K65" s="20">
        <v>1.0</v>
      </c>
      <c r="L65" s="20">
        <v>0.0</v>
      </c>
      <c r="M65" s="25">
        <v>1.0</v>
      </c>
      <c r="N65" s="20">
        <v>0.0</v>
      </c>
      <c r="O65" s="20">
        <v>2.0</v>
      </c>
      <c r="P65" s="20">
        <v>0.0</v>
      </c>
      <c r="Q65" s="25">
        <v>4.0</v>
      </c>
      <c r="R65" s="20">
        <v>0.0</v>
      </c>
      <c r="S65" s="20">
        <v>0.0</v>
      </c>
      <c r="T65" s="20">
        <v>1.0</v>
      </c>
      <c r="U65" s="20">
        <v>2.0</v>
      </c>
      <c r="V65" s="20">
        <v>1.0</v>
      </c>
      <c r="W65" s="20">
        <v>1.0</v>
      </c>
      <c r="X65" s="20">
        <v>0.0</v>
      </c>
      <c r="Y65" s="20">
        <v>0.0</v>
      </c>
      <c r="Z65" s="20"/>
      <c r="AA65" s="20"/>
    </row>
    <row r="66" ht="14.25" customHeight="1">
      <c r="A66" s="23">
        <v>69.0</v>
      </c>
      <c r="B66" s="20">
        <v>5.0</v>
      </c>
      <c r="C66" s="20">
        <v>17.0</v>
      </c>
      <c r="D66" s="20">
        <v>13.0</v>
      </c>
      <c r="E66" s="20">
        <v>25.0</v>
      </c>
      <c r="F66" s="20">
        <f t="shared" si="1"/>
        <v>15.6</v>
      </c>
      <c r="G66" s="20">
        <f t="shared" si="2"/>
        <v>84.4</v>
      </c>
      <c r="H66" s="24" t="s">
        <v>600</v>
      </c>
      <c r="I66" s="24" t="s">
        <v>601</v>
      </c>
      <c r="J66" s="25">
        <v>4.0</v>
      </c>
      <c r="K66" s="20">
        <v>1.0</v>
      </c>
      <c r="L66" s="20">
        <v>2.0</v>
      </c>
      <c r="M66" s="25">
        <v>3.0</v>
      </c>
      <c r="N66" s="20">
        <v>0.0</v>
      </c>
      <c r="O66" s="20">
        <v>1.0</v>
      </c>
      <c r="P66" s="20">
        <v>0.0</v>
      </c>
      <c r="Q66" s="25">
        <v>3.0</v>
      </c>
      <c r="R66" s="20">
        <v>0.0</v>
      </c>
      <c r="S66" s="20">
        <v>0.0</v>
      </c>
      <c r="T66" s="20">
        <v>1.0</v>
      </c>
      <c r="U66" s="20">
        <v>2.0</v>
      </c>
      <c r="V66" s="20">
        <v>1.0</v>
      </c>
      <c r="W66" s="20">
        <v>0.0</v>
      </c>
      <c r="X66" s="20">
        <v>0.0</v>
      </c>
      <c r="Y66" s="20">
        <v>0.0</v>
      </c>
      <c r="Z66" s="20"/>
      <c r="AA66" s="20"/>
    </row>
    <row r="67" ht="14.25" customHeight="1">
      <c r="A67" s="23">
        <v>70.0</v>
      </c>
      <c r="B67" s="20">
        <v>4.0</v>
      </c>
      <c r="C67" s="20">
        <v>2.0</v>
      </c>
      <c r="D67" s="20">
        <v>10.0</v>
      </c>
      <c r="E67" s="20">
        <v>8.0</v>
      </c>
      <c r="F67" s="20">
        <f t="shared" si="1"/>
        <v>6.24</v>
      </c>
      <c r="G67" s="20">
        <f t="shared" si="2"/>
        <v>93.76</v>
      </c>
      <c r="H67" s="24" t="s">
        <v>602</v>
      </c>
      <c r="I67" s="24" t="s">
        <v>603</v>
      </c>
      <c r="J67" s="25">
        <v>0.0</v>
      </c>
      <c r="K67" s="20">
        <v>1.0</v>
      </c>
      <c r="L67" s="20">
        <v>0.0</v>
      </c>
      <c r="M67" s="25">
        <v>2.0</v>
      </c>
      <c r="N67" s="20">
        <v>0.0</v>
      </c>
      <c r="O67" s="20">
        <v>0.0</v>
      </c>
      <c r="P67" s="20">
        <v>0.0</v>
      </c>
      <c r="Q67" s="25">
        <v>1.0</v>
      </c>
      <c r="R67" s="20">
        <v>0.0</v>
      </c>
      <c r="S67" s="20">
        <v>0.0</v>
      </c>
      <c r="T67" s="20">
        <v>2.0</v>
      </c>
      <c r="U67" s="20">
        <v>0.0</v>
      </c>
      <c r="V67" s="20">
        <v>0.0</v>
      </c>
      <c r="W67" s="20">
        <v>0.0</v>
      </c>
      <c r="X67" s="20">
        <v>0.0</v>
      </c>
      <c r="Y67" s="20">
        <v>0.0</v>
      </c>
      <c r="Z67" s="20"/>
      <c r="AA67" s="20"/>
    </row>
    <row r="68" ht="14.25" customHeight="1">
      <c r="A68" s="23">
        <v>71.0</v>
      </c>
      <c r="B68" s="20">
        <v>6.0</v>
      </c>
      <c r="C68" s="20">
        <v>12.0</v>
      </c>
      <c r="D68" s="20">
        <v>6.0</v>
      </c>
      <c r="E68" s="20">
        <v>2.0</v>
      </c>
      <c r="F68" s="20">
        <f t="shared" si="1"/>
        <v>6.76</v>
      </c>
      <c r="G68" s="20">
        <f t="shared" si="2"/>
        <v>93.24</v>
      </c>
      <c r="H68" s="24" t="s">
        <v>604</v>
      </c>
      <c r="I68" s="24" t="s">
        <v>605</v>
      </c>
      <c r="J68" s="25">
        <v>2.0</v>
      </c>
      <c r="K68" s="20">
        <v>0.0</v>
      </c>
      <c r="L68" s="20">
        <v>1.0</v>
      </c>
      <c r="M68" s="25">
        <v>1.0</v>
      </c>
      <c r="N68" s="20">
        <v>0.0</v>
      </c>
      <c r="O68" s="20">
        <v>1.0</v>
      </c>
      <c r="P68" s="20">
        <v>0.0</v>
      </c>
      <c r="Q68" s="25">
        <v>4.0</v>
      </c>
      <c r="R68" s="20">
        <v>0.0</v>
      </c>
      <c r="S68" s="20">
        <v>0.0</v>
      </c>
      <c r="T68" s="20">
        <v>1.0</v>
      </c>
      <c r="U68" s="20">
        <v>0.0</v>
      </c>
      <c r="V68" s="20">
        <v>3.0</v>
      </c>
      <c r="W68" s="20">
        <v>0.0</v>
      </c>
      <c r="X68" s="20">
        <v>0.0</v>
      </c>
      <c r="Y68" s="20">
        <v>0.0</v>
      </c>
      <c r="Z68" s="20"/>
      <c r="AA68" s="20"/>
    </row>
    <row r="69" ht="14.25" customHeight="1">
      <c r="A69" s="23">
        <v>72.0</v>
      </c>
      <c r="B69" s="20">
        <v>1.0</v>
      </c>
      <c r="C69" s="20">
        <v>2.0</v>
      </c>
      <c r="D69" s="20">
        <v>5.0</v>
      </c>
      <c r="E69" s="20">
        <v>7.0</v>
      </c>
      <c r="F69" s="20">
        <f t="shared" si="1"/>
        <v>3.9</v>
      </c>
      <c r="G69" s="20">
        <f t="shared" si="2"/>
        <v>96.1</v>
      </c>
      <c r="H69" s="24" t="s">
        <v>606</v>
      </c>
      <c r="I69" s="24" t="s">
        <v>607</v>
      </c>
      <c r="J69" s="25">
        <v>1.0</v>
      </c>
      <c r="K69" s="20">
        <v>0.0</v>
      </c>
      <c r="L69" s="20">
        <v>0.0</v>
      </c>
      <c r="M69" s="25">
        <v>1.0</v>
      </c>
      <c r="N69" s="20">
        <v>0.0</v>
      </c>
      <c r="O69" s="20">
        <v>0.0</v>
      </c>
      <c r="P69" s="20">
        <v>0.0</v>
      </c>
      <c r="Q69" s="25">
        <v>2.0</v>
      </c>
      <c r="R69" s="20">
        <v>0.0</v>
      </c>
      <c r="S69" s="20">
        <v>0.0</v>
      </c>
      <c r="T69" s="20">
        <v>0.0</v>
      </c>
      <c r="U69" s="20">
        <v>1.0</v>
      </c>
      <c r="V69" s="20">
        <v>1.0</v>
      </c>
      <c r="W69" s="20">
        <v>0.0</v>
      </c>
      <c r="X69" s="20">
        <v>0.0</v>
      </c>
      <c r="Y69" s="20">
        <v>0.0</v>
      </c>
      <c r="Z69" s="20"/>
      <c r="AA69" s="20"/>
    </row>
    <row r="70" ht="14.25" customHeight="1">
      <c r="A70" s="23">
        <v>73.0</v>
      </c>
      <c r="B70" s="20">
        <v>3.0</v>
      </c>
      <c r="C70" s="20">
        <v>3.0</v>
      </c>
      <c r="D70" s="20">
        <v>8.0</v>
      </c>
      <c r="E70" s="20">
        <v>6.0</v>
      </c>
      <c r="F70" s="20">
        <f t="shared" si="1"/>
        <v>5.2</v>
      </c>
      <c r="G70" s="20">
        <f t="shared" si="2"/>
        <v>94.8</v>
      </c>
      <c r="H70" s="24" t="s">
        <v>608</v>
      </c>
      <c r="I70" s="24" t="s">
        <v>609</v>
      </c>
      <c r="J70" s="25">
        <v>1.0</v>
      </c>
      <c r="K70" s="20">
        <v>0.0</v>
      </c>
      <c r="L70" s="20">
        <v>0.0</v>
      </c>
      <c r="M70" s="25">
        <v>0.0</v>
      </c>
      <c r="N70" s="20">
        <v>0.0</v>
      </c>
      <c r="O70" s="20">
        <v>0.0</v>
      </c>
      <c r="P70" s="20">
        <v>0.0</v>
      </c>
      <c r="Q70" s="25">
        <v>2.0</v>
      </c>
      <c r="R70" s="20">
        <v>0.0</v>
      </c>
      <c r="S70" s="20">
        <v>0.0</v>
      </c>
      <c r="T70" s="20">
        <v>0.0</v>
      </c>
      <c r="U70" s="20">
        <v>1.0</v>
      </c>
      <c r="V70" s="20">
        <v>1.0</v>
      </c>
      <c r="W70" s="20">
        <v>0.0</v>
      </c>
      <c r="X70" s="20">
        <v>0.0</v>
      </c>
      <c r="Y70" s="20">
        <v>0.0</v>
      </c>
      <c r="Z70" s="20"/>
      <c r="AA70" s="20"/>
    </row>
    <row r="71" ht="14.25" customHeight="1">
      <c r="A71" s="23">
        <v>74.0</v>
      </c>
      <c r="B71" s="20">
        <v>2.0</v>
      </c>
      <c r="C71" s="20">
        <v>3.0</v>
      </c>
      <c r="D71" s="20">
        <v>4.0</v>
      </c>
      <c r="E71" s="20">
        <v>4.0</v>
      </c>
      <c r="F71" s="20">
        <f t="shared" si="1"/>
        <v>3.38</v>
      </c>
      <c r="G71" s="20">
        <f t="shared" si="2"/>
        <v>96.62</v>
      </c>
      <c r="H71" s="24" t="s">
        <v>610</v>
      </c>
      <c r="I71" s="24" t="s">
        <v>611</v>
      </c>
      <c r="J71" s="25">
        <v>1.0</v>
      </c>
      <c r="K71" s="25">
        <v>0.0</v>
      </c>
      <c r="L71" s="20">
        <v>0.0</v>
      </c>
      <c r="M71" s="25">
        <v>0.0</v>
      </c>
      <c r="N71" s="20">
        <v>0.0</v>
      </c>
      <c r="O71" s="20">
        <v>0.0</v>
      </c>
      <c r="P71" s="20">
        <v>0.0</v>
      </c>
      <c r="Q71" s="25">
        <v>1.0</v>
      </c>
      <c r="R71" s="20">
        <v>0.0</v>
      </c>
      <c r="S71" s="20">
        <v>0.0</v>
      </c>
      <c r="T71" s="20">
        <v>1.0</v>
      </c>
      <c r="U71" s="20">
        <v>1.0</v>
      </c>
      <c r="V71" s="20">
        <v>1.0</v>
      </c>
      <c r="W71" s="20">
        <v>0.0</v>
      </c>
      <c r="X71" s="20">
        <v>0.0</v>
      </c>
      <c r="Y71" s="20">
        <v>0.0</v>
      </c>
      <c r="Z71" s="20"/>
      <c r="AA71" s="20"/>
    </row>
    <row r="72" ht="14.25" customHeight="1">
      <c r="A72" s="23">
        <v>75.0</v>
      </c>
      <c r="B72" s="25">
        <v>11.0</v>
      </c>
      <c r="C72" s="25">
        <v>2.0</v>
      </c>
      <c r="D72" s="25">
        <v>5.0</v>
      </c>
      <c r="E72" s="25">
        <v>7.0</v>
      </c>
      <c r="F72" s="20">
        <f t="shared" si="1"/>
        <v>6.5</v>
      </c>
      <c r="G72" s="20">
        <f t="shared" si="2"/>
        <v>93.5</v>
      </c>
      <c r="H72" s="35" t="s">
        <v>612</v>
      </c>
      <c r="I72" s="35" t="s">
        <v>613</v>
      </c>
      <c r="J72" s="25">
        <v>2.0</v>
      </c>
      <c r="K72" s="25">
        <v>0.0</v>
      </c>
      <c r="L72" s="25">
        <v>0.0</v>
      </c>
      <c r="M72" s="25">
        <v>0.0</v>
      </c>
      <c r="N72" s="25">
        <v>0.0</v>
      </c>
      <c r="O72" s="25">
        <v>0.0</v>
      </c>
      <c r="P72" s="25">
        <v>0.0</v>
      </c>
      <c r="Q72" s="25">
        <v>0.0</v>
      </c>
      <c r="R72" s="25">
        <v>0.0</v>
      </c>
      <c r="S72" s="25">
        <v>0.0</v>
      </c>
      <c r="T72" s="25">
        <v>0.0</v>
      </c>
      <c r="U72" s="25">
        <v>0.0</v>
      </c>
      <c r="V72" s="25">
        <v>1.0</v>
      </c>
      <c r="W72" s="25">
        <v>0.0</v>
      </c>
      <c r="X72" s="25">
        <v>0.0</v>
      </c>
      <c r="Y72" s="25">
        <v>0.0</v>
      </c>
      <c r="Z72" s="25"/>
      <c r="AA72" s="25"/>
    </row>
    <row r="73" ht="14.25" customHeight="1">
      <c r="A73" s="23">
        <v>76.0</v>
      </c>
      <c r="B73" s="20">
        <v>18.0</v>
      </c>
      <c r="C73" s="20">
        <v>21.0</v>
      </c>
      <c r="D73" s="20">
        <v>11.0</v>
      </c>
      <c r="E73" s="20">
        <v>15.0</v>
      </c>
      <c r="F73" s="20">
        <f t="shared" si="1"/>
        <v>16.9</v>
      </c>
      <c r="G73" s="20">
        <f t="shared" si="2"/>
        <v>83.1</v>
      </c>
      <c r="H73" s="36" t="s">
        <v>614</v>
      </c>
      <c r="I73" s="36" t="s">
        <v>615</v>
      </c>
      <c r="J73" s="36">
        <v>1.0</v>
      </c>
      <c r="K73" s="36">
        <v>0.0</v>
      </c>
      <c r="L73" s="36">
        <v>0.0</v>
      </c>
      <c r="M73" s="36">
        <v>1.0</v>
      </c>
      <c r="N73" s="36">
        <v>0.0</v>
      </c>
      <c r="O73" s="36">
        <v>0.0</v>
      </c>
      <c r="P73" s="36">
        <v>0.0</v>
      </c>
      <c r="Q73" s="36">
        <v>0.0</v>
      </c>
      <c r="R73" s="36">
        <v>0.0</v>
      </c>
      <c r="S73" s="36">
        <v>0.0</v>
      </c>
      <c r="T73" s="36">
        <v>0.0</v>
      </c>
      <c r="U73" s="36">
        <v>0.0</v>
      </c>
      <c r="V73" s="36">
        <v>2.0</v>
      </c>
      <c r="W73" s="36">
        <v>0.0</v>
      </c>
      <c r="X73" s="36">
        <v>0.0</v>
      </c>
      <c r="Y73" s="25">
        <v>1.0</v>
      </c>
      <c r="Z73" s="37"/>
      <c r="AA73" s="37"/>
    </row>
    <row r="74" ht="14.25" customHeight="1">
      <c r="A74" s="23">
        <v>77.0</v>
      </c>
      <c r="B74" s="20">
        <v>3.0</v>
      </c>
      <c r="C74" s="20">
        <v>8.0</v>
      </c>
      <c r="D74" s="20">
        <v>5.0</v>
      </c>
      <c r="E74" s="20">
        <v>7.0</v>
      </c>
      <c r="F74" s="20">
        <f t="shared" si="1"/>
        <v>5.98</v>
      </c>
      <c r="G74" s="20">
        <f t="shared" si="2"/>
        <v>94.02</v>
      </c>
      <c r="H74" s="20" t="s">
        <v>616</v>
      </c>
      <c r="I74" s="20" t="s">
        <v>617</v>
      </c>
      <c r="J74" s="20">
        <v>2.0</v>
      </c>
      <c r="K74" s="20">
        <v>1.0</v>
      </c>
      <c r="L74" s="20">
        <v>3.0</v>
      </c>
      <c r="M74" s="20">
        <v>1.0</v>
      </c>
      <c r="N74" s="20">
        <v>0.0</v>
      </c>
      <c r="O74" s="20">
        <v>1.0</v>
      </c>
      <c r="P74" s="20">
        <v>1.0</v>
      </c>
      <c r="Q74" s="20">
        <v>3.0</v>
      </c>
      <c r="R74" s="20">
        <v>0.0</v>
      </c>
      <c r="S74" s="20">
        <v>0.0</v>
      </c>
      <c r="T74" s="20">
        <v>1.0</v>
      </c>
      <c r="U74" s="20">
        <v>0.0</v>
      </c>
      <c r="V74" s="20">
        <v>2.0</v>
      </c>
      <c r="W74" s="20">
        <v>1.0</v>
      </c>
      <c r="X74" s="20">
        <v>0.0</v>
      </c>
      <c r="Y74" s="20"/>
      <c r="Z74" s="20"/>
      <c r="AA74" s="20"/>
    </row>
    <row r="75" ht="14.25" customHeight="1">
      <c r="A75" s="23">
        <v>78.0</v>
      </c>
      <c r="B75" s="20">
        <v>6.0</v>
      </c>
      <c r="C75" s="20">
        <v>10.0</v>
      </c>
      <c r="D75" s="20">
        <v>9.0</v>
      </c>
      <c r="E75" s="20">
        <v>6.0</v>
      </c>
      <c r="F75" s="20">
        <f t="shared" si="1"/>
        <v>8.06</v>
      </c>
      <c r="G75" s="20">
        <f t="shared" si="2"/>
        <v>91.94</v>
      </c>
      <c r="H75" s="20" t="s">
        <v>618</v>
      </c>
      <c r="I75" s="20" t="s">
        <v>619</v>
      </c>
      <c r="J75" s="20">
        <v>1.0</v>
      </c>
      <c r="K75" s="20">
        <v>3.0</v>
      </c>
      <c r="L75" s="20">
        <v>1.0</v>
      </c>
      <c r="M75" s="20">
        <v>4.0</v>
      </c>
      <c r="N75" s="20">
        <v>0.0</v>
      </c>
      <c r="O75" s="20">
        <v>0.0</v>
      </c>
      <c r="P75" s="20">
        <v>0.0</v>
      </c>
      <c r="Q75" s="20">
        <v>4.0</v>
      </c>
      <c r="R75" s="20">
        <v>0.0</v>
      </c>
      <c r="S75" s="20">
        <v>0.0</v>
      </c>
      <c r="T75" s="20">
        <v>1.0</v>
      </c>
      <c r="U75" s="20">
        <v>1.0</v>
      </c>
      <c r="V75" s="20">
        <v>1.0</v>
      </c>
      <c r="W75" s="20">
        <v>0.0</v>
      </c>
      <c r="X75" s="20">
        <v>0.0</v>
      </c>
      <c r="Y75" s="20">
        <v>0.0</v>
      </c>
      <c r="Z75" s="20"/>
      <c r="AA75" s="20"/>
    </row>
    <row r="76" ht="14.25" customHeight="1">
      <c r="A76" s="23">
        <v>79.0</v>
      </c>
      <c r="B76" s="20">
        <v>11.0</v>
      </c>
      <c r="C76" s="20">
        <v>5.0</v>
      </c>
      <c r="D76" s="20">
        <v>5.0</v>
      </c>
      <c r="E76" s="20">
        <v>3.0</v>
      </c>
      <c r="F76" s="20">
        <f t="shared" si="1"/>
        <v>6.24</v>
      </c>
      <c r="G76" s="20">
        <f t="shared" si="2"/>
        <v>93.76</v>
      </c>
      <c r="H76" s="20" t="s">
        <v>620</v>
      </c>
      <c r="I76" s="20" t="s">
        <v>621</v>
      </c>
      <c r="J76" s="20">
        <v>3.0</v>
      </c>
      <c r="K76" s="20">
        <v>1.0</v>
      </c>
      <c r="L76" s="20">
        <v>0.0</v>
      </c>
      <c r="M76" s="20">
        <v>1.0</v>
      </c>
      <c r="N76" s="20">
        <v>0.0</v>
      </c>
      <c r="O76" s="20">
        <v>2.0</v>
      </c>
      <c r="P76" s="20">
        <v>0.0</v>
      </c>
      <c r="Q76" s="20">
        <v>2.0</v>
      </c>
      <c r="R76" s="20">
        <v>0.0</v>
      </c>
      <c r="S76" s="20">
        <v>0.0</v>
      </c>
      <c r="T76" s="20">
        <v>0.0</v>
      </c>
      <c r="U76" s="20">
        <v>1.0</v>
      </c>
      <c r="V76" s="20">
        <v>2.0</v>
      </c>
      <c r="W76" s="20">
        <v>0.0</v>
      </c>
      <c r="X76" s="20">
        <v>0.0</v>
      </c>
      <c r="Y76" s="20">
        <v>0.0</v>
      </c>
      <c r="Z76" s="20"/>
      <c r="AA76" s="20"/>
    </row>
    <row r="77" ht="14.25" customHeight="1">
      <c r="A77" s="23">
        <v>80.0</v>
      </c>
      <c r="B77" s="20">
        <v>16.0</v>
      </c>
      <c r="C77" s="20">
        <v>12.0</v>
      </c>
      <c r="D77" s="20">
        <v>6.0</v>
      </c>
      <c r="E77" s="20">
        <v>12.0</v>
      </c>
      <c r="F77" s="20">
        <f t="shared" si="1"/>
        <v>11.96</v>
      </c>
      <c r="G77" s="20">
        <f t="shared" si="2"/>
        <v>88.04</v>
      </c>
      <c r="H77" s="20" t="s">
        <v>622</v>
      </c>
      <c r="I77" s="20" t="s">
        <v>623</v>
      </c>
      <c r="J77" s="20">
        <v>0.0</v>
      </c>
      <c r="K77" s="20">
        <v>0.0</v>
      </c>
      <c r="L77" s="20">
        <v>0.0</v>
      </c>
      <c r="M77" s="20">
        <v>1.0</v>
      </c>
      <c r="N77" s="20">
        <v>0.0</v>
      </c>
      <c r="O77" s="20">
        <v>0.0</v>
      </c>
      <c r="P77" s="20">
        <v>0.0</v>
      </c>
      <c r="Q77" s="20">
        <v>1.0</v>
      </c>
      <c r="R77" s="20">
        <v>0.0</v>
      </c>
      <c r="S77" s="20">
        <v>0.0</v>
      </c>
      <c r="T77" s="20">
        <v>0.0</v>
      </c>
      <c r="U77" s="20">
        <v>0.0</v>
      </c>
      <c r="V77" s="20">
        <v>0.0</v>
      </c>
      <c r="W77" s="20">
        <v>0.0</v>
      </c>
      <c r="X77" s="20">
        <v>0.0</v>
      </c>
      <c r="Y77" s="20">
        <v>0.0</v>
      </c>
      <c r="Z77" s="20"/>
      <c r="AA77" s="20"/>
    </row>
    <row r="78" ht="14.25" customHeight="1">
      <c r="A78" s="23">
        <v>81.0</v>
      </c>
      <c r="B78" s="20">
        <v>10.0</v>
      </c>
      <c r="C78" s="20">
        <v>4.0</v>
      </c>
      <c r="D78" s="20">
        <v>15.0</v>
      </c>
      <c r="E78" s="20">
        <v>35.0</v>
      </c>
      <c r="F78" s="20">
        <f t="shared" si="1"/>
        <v>16.64</v>
      </c>
      <c r="G78" s="20">
        <f t="shared" si="2"/>
        <v>83.36</v>
      </c>
      <c r="H78" s="20" t="s">
        <v>624</v>
      </c>
      <c r="I78" s="20" t="s">
        <v>625</v>
      </c>
      <c r="J78" s="20">
        <v>1.0</v>
      </c>
      <c r="K78" s="20">
        <v>1.0</v>
      </c>
      <c r="L78" s="20">
        <v>0.0</v>
      </c>
      <c r="M78" s="20">
        <v>1.0</v>
      </c>
      <c r="N78" s="20">
        <v>0.0</v>
      </c>
      <c r="O78" s="20">
        <v>0.0</v>
      </c>
      <c r="P78" s="20">
        <v>0.0</v>
      </c>
      <c r="Q78" s="20">
        <v>2.0</v>
      </c>
      <c r="R78" s="20">
        <v>0.0</v>
      </c>
      <c r="S78" s="20">
        <v>0.0</v>
      </c>
      <c r="T78" s="20">
        <v>1.0</v>
      </c>
      <c r="U78" s="20">
        <v>0.0</v>
      </c>
      <c r="V78" s="20">
        <v>2.0</v>
      </c>
      <c r="W78" s="20">
        <v>0.0</v>
      </c>
      <c r="X78" s="20">
        <v>0.0</v>
      </c>
      <c r="Y78" s="20">
        <v>1.0</v>
      </c>
      <c r="Z78" s="20"/>
      <c r="AA78" s="20"/>
    </row>
    <row r="79" ht="14.25" customHeight="1">
      <c r="A79" s="23">
        <v>82.0</v>
      </c>
      <c r="B79" s="20">
        <v>26.0</v>
      </c>
      <c r="C79" s="20">
        <v>52.0</v>
      </c>
      <c r="D79" s="20">
        <v>22.0</v>
      </c>
      <c r="E79" s="20">
        <v>7.0</v>
      </c>
      <c r="F79" s="20">
        <f t="shared" si="1"/>
        <v>27.82</v>
      </c>
      <c r="G79" s="20">
        <f t="shared" si="2"/>
        <v>72.18</v>
      </c>
      <c r="H79" s="20" t="s">
        <v>626</v>
      </c>
      <c r="I79" s="20" t="s">
        <v>627</v>
      </c>
      <c r="J79" s="20">
        <v>4.0</v>
      </c>
      <c r="K79" s="20">
        <v>0.0</v>
      </c>
      <c r="L79" s="20">
        <v>1.0</v>
      </c>
      <c r="M79" s="20">
        <v>3.0</v>
      </c>
      <c r="N79" s="20">
        <v>0.0</v>
      </c>
      <c r="O79" s="20">
        <v>0.0</v>
      </c>
      <c r="P79" s="20">
        <v>0.0</v>
      </c>
      <c r="Q79" s="20">
        <v>4.0</v>
      </c>
      <c r="R79" s="20">
        <v>0.0</v>
      </c>
      <c r="S79" s="20">
        <v>0.0</v>
      </c>
      <c r="T79" s="20">
        <v>1.0</v>
      </c>
      <c r="U79" s="20">
        <v>0.0</v>
      </c>
      <c r="V79" s="20">
        <v>1.0</v>
      </c>
      <c r="W79" s="20">
        <v>0.0</v>
      </c>
      <c r="X79" s="20">
        <v>0.0</v>
      </c>
      <c r="Y79" s="20">
        <v>3.0</v>
      </c>
      <c r="Z79" s="20"/>
      <c r="AA79" s="20"/>
    </row>
    <row r="80" ht="14.25" customHeight="1">
      <c r="A80" s="23">
        <v>83.0</v>
      </c>
      <c r="B80" s="20">
        <v>28.0</v>
      </c>
      <c r="C80" s="20">
        <v>14.0</v>
      </c>
      <c r="D80" s="20">
        <v>21.0</v>
      </c>
      <c r="E80" s="20">
        <v>14.0</v>
      </c>
      <c r="F80" s="20">
        <f t="shared" si="1"/>
        <v>20.02</v>
      </c>
      <c r="G80" s="20">
        <f t="shared" si="2"/>
        <v>79.98</v>
      </c>
      <c r="H80" s="20" t="s">
        <v>628</v>
      </c>
      <c r="I80" s="20" t="s">
        <v>629</v>
      </c>
      <c r="J80" s="20">
        <v>4.0</v>
      </c>
      <c r="K80" s="20">
        <v>0.0</v>
      </c>
      <c r="L80" s="20">
        <v>0.0</v>
      </c>
      <c r="M80" s="20">
        <v>0.0</v>
      </c>
      <c r="N80" s="20">
        <v>0.0</v>
      </c>
      <c r="O80" s="20">
        <v>0.0</v>
      </c>
      <c r="P80" s="20">
        <v>0.0</v>
      </c>
      <c r="Q80" s="20">
        <v>2.0</v>
      </c>
      <c r="R80" s="20">
        <v>0.0</v>
      </c>
      <c r="S80" s="20">
        <v>0.0</v>
      </c>
      <c r="T80" s="20">
        <v>1.0</v>
      </c>
      <c r="U80" s="20">
        <v>0.0</v>
      </c>
      <c r="V80" s="20">
        <v>1.0</v>
      </c>
      <c r="W80" s="20">
        <v>0.0</v>
      </c>
      <c r="X80" s="20">
        <v>0.0</v>
      </c>
      <c r="Y80" s="20">
        <v>0.0</v>
      </c>
      <c r="Z80" s="20"/>
      <c r="AA80" s="20"/>
    </row>
    <row r="81" ht="14.25" customHeight="1">
      <c r="A81" s="23">
        <v>84.0</v>
      </c>
      <c r="B81" s="20">
        <v>7.0</v>
      </c>
      <c r="C81" s="20">
        <v>2.0</v>
      </c>
      <c r="D81" s="20">
        <v>3.0</v>
      </c>
      <c r="E81" s="20">
        <v>5.0</v>
      </c>
      <c r="F81" s="20">
        <f t="shared" si="1"/>
        <v>4.42</v>
      </c>
      <c r="G81" s="20">
        <f t="shared" si="2"/>
        <v>95.58</v>
      </c>
      <c r="H81" s="20" t="s">
        <v>630</v>
      </c>
      <c r="I81" s="20" t="s">
        <v>631</v>
      </c>
      <c r="J81" s="20">
        <v>1.0</v>
      </c>
      <c r="K81" s="20">
        <v>0.0</v>
      </c>
      <c r="L81" s="20">
        <v>1.0</v>
      </c>
      <c r="M81" s="20">
        <v>0.0</v>
      </c>
      <c r="N81" s="20">
        <v>0.0</v>
      </c>
      <c r="O81" s="20">
        <v>0.0</v>
      </c>
      <c r="P81" s="20">
        <v>0.0</v>
      </c>
      <c r="Q81" s="20">
        <v>1.0</v>
      </c>
      <c r="R81" s="20">
        <v>0.0</v>
      </c>
      <c r="S81" s="20">
        <v>0.0</v>
      </c>
      <c r="T81" s="20">
        <v>1.0</v>
      </c>
      <c r="U81" s="20">
        <v>1.0</v>
      </c>
      <c r="V81" s="20">
        <v>1.0</v>
      </c>
      <c r="W81" s="20">
        <v>0.0</v>
      </c>
      <c r="X81" s="20">
        <v>0.0</v>
      </c>
      <c r="Y81" s="20">
        <v>0.0</v>
      </c>
      <c r="Z81" s="20"/>
      <c r="AA81" s="20"/>
    </row>
    <row r="82" ht="14.25" customHeight="1">
      <c r="A82" s="23">
        <v>85.0</v>
      </c>
      <c r="B82" s="20">
        <v>13.0</v>
      </c>
      <c r="C82" s="20">
        <v>16.0</v>
      </c>
      <c r="D82" s="20">
        <v>9.0</v>
      </c>
      <c r="E82" s="20">
        <v>17.0</v>
      </c>
      <c r="F82" s="20">
        <f t="shared" si="1"/>
        <v>14.3</v>
      </c>
      <c r="G82" s="20">
        <f t="shared" si="2"/>
        <v>85.7</v>
      </c>
      <c r="H82" s="20" t="s">
        <v>632</v>
      </c>
      <c r="I82" s="20" t="s">
        <v>633</v>
      </c>
      <c r="J82" s="20">
        <v>0.0</v>
      </c>
      <c r="K82" s="20">
        <v>1.0</v>
      </c>
      <c r="L82" s="20">
        <v>0.0</v>
      </c>
      <c r="M82" s="20">
        <v>1.0</v>
      </c>
      <c r="N82" s="20">
        <v>0.0</v>
      </c>
      <c r="O82" s="20">
        <v>2.0</v>
      </c>
      <c r="P82" s="20">
        <v>0.0</v>
      </c>
      <c r="Q82" s="20">
        <v>4.0</v>
      </c>
      <c r="R82" s="20">
        <v>0.0</v>
      </c>
      <c r="S82" s="20">
        <v>0.0</v>
      </c>
      <c r="T82" s="20">
        <v>0.0</v>
      </c>
      <c r="U82" s="20">
        <v>4.0</v>
      </c>
      <c r="V82" s="20">
        <v>4.0</v>
      </c>
      <c r="W82" s="20">
        <v>0.0</v>
      </c>
      <c r="X82" s="20">
        <v>0.0</v>
      </c>
      <c r="Y82" s="20">
        <v>2.0</v>
      </c>
      <c r="Z82" s="20"/>
      <c r="AA82" s="20"/>
    </row>
    <row r="83" ht="14.25" customHeight="1">
      <c r="A83" s="23">
        <v>86.0</v>
      </c>
      <c r="B83" s="20">
        <v>12.0</v>
      </c>
      <c r="C83" s="20">
        <v>11.0</v>
      </c>
      <c r="D83" s="20">
        <v>5.0</v>
      </c>
      <c r="E83" s="20">
        <v>14.0</v>
      </c>
      <c r="F83" s="20">
        <f t="shared" si="1"/>
        <v>10.92</v>
      </c>
      <c r="G83" s="20">
        <f t="shared" si="2"/>
        <v>89.08</v>
      </c>
      <c r="H83" s="20" t="s">
        <v>634</v>
      </c>
      <c r="I83" s="20" t="s">
        <v>635</v>
      </c>
      <c r="J83" s="20">
        <v>3.0</v>
      </c>
      <c r="K83" s="20">
        <v>0.0</v>
      </c>
      <c r="L83" s="20">
        <v>0.0</v>
      </c>
      <c r="M83" s="20">
        <v>3.0</v>
      </c>
      <c r="N83" s="20">
        <v>0.0</v>
      </c>
      <c r="O83" s="20">
        <v>1.0</v>
      </c>
      <c r="P83" s="20">
        <v>0.0</v>
      </c>
      <c r="Q83" s="20">
        <v>2.0</v>
      </c>
      <c r="R83" s="20">
        <v>0.0</v>
      </c>
      <c r="S83" s="20">
        <v>0.0</v>
      </c>
      <c r="T83" s="20">
        <v>0.0</v>
      </c>
      <c r="U83" s="20">
        <v>3.0</v>
      </c>
      <c r="V83" s="20">
        <v>3.0</v>
      </c>
      <c r="W83" s="20">
        <v>0.0</v>
      </c>
      <c r="X83" s="20">
        <v>0.0</v>
      </c>
      <c r="Y83" s="20">
        <v>2.0</v>
      </c>
      <c r="Z83" s="20"/>
      <c r="AA83" s="20"/>
    </row>
    <row r="84" ht="14.25" customHeight="1">
      <c r="A84" s="23">
        <v>87.0</v>
      </c>
      <c r="B84" s="20">
        <v>85.0</v>
      </c>
      <c r="C84" s="20">
        <v>96.0</v>
      </c>
      <c r="D84" s="20">
        <v>78.0</v>
      </c>
      <c r="E84" s="20">
        <v>36.0</v>
      </c>
      <c r="F84" s="20">
        <f t="shared" si="1"/>
        <v>76.7</v>
      </c>
      <c r="G84" s="20">
        <f t="shared" si="2"/>
        <v>23.3</v>
      </c>
      <c r="H84" s="20" t="s">
        <v>636</v>
      </c>
      <c r="I84" s="20" t="s">
        <v>637</v>
      </c>
      <c r="J84" s="20">
        <v>4.0</v>
      </c>
      <c r="K84" s="20">
        <v>0.0</v>
      </c>
      <c r="L84" s="20">
        <v>0.0</v>
      </c>
      <c r="M84" s="20">
        <v>4.0</v>
      </c>
      <c r="N84" s="20">
        <v>0.0</v>
      </c>
      <c r="O84" s="20">
        <v>2.0</v>
      </c>
      <c r="P84" s="20">
        <v>0.0</v>
      </c>
      <c r="Q84" s="20">
        <v>0.0</v>
      </c>
      <c r="R84" s="20">
        <v>0.0</v>
      </c>
      <c r="S84" s="20">
        <v>0.0</v>
      </c>
      <c r="T84" s="20">
        <v>0.0</v>
      </c>
      <c r="U84" s="20">
        <v>0.0</v>
      </c>
      <c r="V84" s="20">
        <v>1.0</v>
      </c>
      <c r="W84" s="20">
        <v>1.0</v>
      </c>
      <c r="X84" s="20">
        <v>0.0</v>
      </c>
      <c r="Y84" s="20">
        <v>4.0</v>
      </c>
      <c r="Z84" s="20"/>
      <c r="AA84" s="20"/>
    </row>
    <row r="85" ht="14.25" customHeight="1">
      <c r="A85" s="23">
        <v>88.0</v>
      </c>
      <c r="B85" s="20">
        <v>9.0</v>
      </c>
      <c r="C85" s="20">
        <v>8.0</v>
      </c>
      <c r="D85" s="20">
        <v>14.0</v>
      </c>
      <c r="E85" s="20">
        <v>7.0</v>
      </c>
      <c r="F85" s="20">
        <f t="shared" si="1"/>
        <v>9.88</v>
      </c>
      <c r="G85" s="20">
        <f t="shared" si="2"/>
        <v>90.12</v>
      </c>
      <c r="H85" s="20" t="s">
        <v>638</v>
      </c>
      <c r="I85" s="20" t="s">
        <v>639</v>
      </c>
      <c r="J85" s="20">
        <v>3.0</v>
      </c>
      <c r="K85" s="20">
        <v>3.0</v>
      </c>
      <c r="L85" s="20">
        <v>0.0</v>
      </c>
      <c r="M85" s="20">
        <v>4.0</v>
      </c>
      <c r="N85" s="20">
        <v>0.0</v>
      </c>
      <c r="O85" s="20">
        <v>2.0</v>
      </c>
      <c r="P85" s="20">
        <v>0.0</v>
      </c>
      <c r="Q85" s="20">
        <v>2.0</v>
      </c>
      <c r="R85" s="20">
        <v>0.0</v>
      </c>
      <c r="S85" s="20">
        <v>0.0</v>
      </c>
      <c r="T85" s="20">
        <v>0.0</v>
      </c>
      <c r="U85" s="20">
        <v>1.0</v>
      </c>
      <c r="V85" s="20">
        <v>0.0</v>
      </c>
      <c r="W85" s="20">
        <v>0.0</v>
      </c>
      <c r="X85" s="20">
        <v>0.0</v>
      </c>
      <c r="Y85" s="20">
        <v>0.0</v>
      </c>
      <c r="Z85" s="20"/>
      <c r="AA85" s="20"/>
    </row>
    <row r="86" ht="14.25" customHeight="1">
      <c r="A86" s="23">
        <v>89.0</v>
      </c>
      <c r="B86" s="20">
        <v>15.0</v>
      </c>
      <c r="C86" s="20">
        <v>21.0</v>
      </c>
      <c r="D86" s="20">
        <v>5.0</v>
      </c>
      <c r="E86" s="20">
        <v>4.0</v>
      </c>
      <c r="F86" s="20">
        <f t="shared" si="1"/>
        <v>11.7</v>
      </c>
      <c r="G86" s="20">
        <f t="shared" si="2"/>
        <v>88.3</v>
      </c>
      <c r="H86" s="20" t="s">
        <v>640</v>
      </c>
      <c r="I86" s="20" t="s">
        <v>641</v>
      </c>
      <c r="J86" s="20">
        <v>1.0</v>
      </c>
      <c r="K86" s="20">
        <v>1.0</v>
      </c>
      <c r="L86" s="20">
        <v>0.0</v>
      </c>
      <c r="M86" s="20">
        <v>0.0</v>
      </c>
      <c r="N86" s="20">
        <v>0.0</v>
      </c>
      <c r="O86" s="20">
        <v>0.0</v>
      </c>
      <c r="P86" s="20">
        <v>0.0</v>
      </c>
      <c r="Q86" s="20">
        <v>2.0</v>
      </c>
      <c r="R86" s="20">
        <v>0.0</v>
      </c>
      <c r="S86" s="20">
        <v>0.0</v>
      </c>
      <c r="T86" s="20">
        <v>0.0</v>
      </c>
      <c r="U86" s="20">
        <v>1.0</v>
      </c>
      <c r="V86" s="20">
        <v>1.0</v>
      </c>
      <c r="W86" s="20">
        <v>0.0</v>
      </c>
      <c r="X86" s="20">
        <v>0.0</v>
      </c>
      <c r="Y86" s="20">
        <v>0.0</v>
      </c>
      <c r="Z86" s="20"/>
      <c r="AA86" s="20"/>
    </row>
    <row r="87" ht="14.25" customHeight="1">
      <c r="A87" s="23">
        <v>90.0</v>
      </c>
      <c r="B87" s="20">
        <v>5.0</v>
      </c>
      <c r="C87" s="20">
        <v>14.0</v>
      </c>
      <c r="D87" s="20">
        <v>83.0</v>
      </c>
      <c r="E87" s="20">
        <v>81.0</v>
      </c>
      <c r="F87" s="20">
        <f t="shared" si="1"/>
        <v>47.58</v>
      </c>
      <c r="G87" s="20">
        <f t="shared" si="2"/>
        <v>52.42</v>
      </c>
      <c r="H87" s="20" t="s">
        <v>642</v>
      </c>
      <c r="I87" s="20" t="s">
        <v>643</v>
      </c>
      <c r="J87" s="20">
        <v>3.0</v>
      </c>
      <c r="K87" s="20">
        <v>0.0</v>
      </c>
      <c r="L87" s="20">
        <v>0.0</v>
      </c>
      <c r="M87" s="20">
        <v>2.0</v>
      </c>
      <c r="N87" s="20">
        <v>0.0</v>
      </c>
      <c r="O87" s="20">
        <v>0.0</v>
      </c>
      <c r="P87" s="20">
        <v>0.0</v>
      </c>
      <c r="Q87" s="20">
        <v>2.0</v>
      </c>
      <c r="R87" s="20">
        <v>0.0</v>
      </c>
      <c r="S87" s="20">
        <v>0.0</v>
      </c>
      <c r="T87" s="20">
        <v>0.0</v>
      </c>
      <c r="U87" s="20">
        <v>1.0</v>
      </c>
      <c r="V87" s="20">
        <v>0.0</v>
      </c>
      <c r="W87" s="20">
        <v>0.0</v>
      </c>
      <c r="X87" s="20">
        <v>0.0</v>
      </c>
      <c r="Y87" s="20">
        <v>0.0</v>
      </c>
      <c r="Z87" s="20"/>
      <c r="AA87" s="20"/>
    </row>
    <row r="88" ht="14.25" customHeight="1">
      <c r="A88" s="23">
        <v>91.0</v>
      </c>
      <c r="B88" s="20">
        <v>9.0</v>
      </c>
      <c r="C88" s="20">
        <v>11.0</v>
      </c>
      <c r="D88" s="20">
        <v>3.0</v>
      </c>
      <c r="E88" s="20">
        <v>4.0</v>
      </c>
      <c r="F88" s="20">
        <f t="shared" si="1"/>
        <v>7.02</v>
      </c>
      <c r="G88" s="20">
        <f t="shared" si="2"/>
        <v>92.98</v>
      </c>
      <c r="H88" s="20" t="s">
        <v>644</v>
      </c>
      <c r="I88" s="20" t="s">
        <v>645</v>
      </c>
      <c r="J88" s="20">
        <v>1.0</v>
      </c>
      <c r="K88" s="20">
        <v>1.0</v>
      </c>
      <c r="L88" s="20">
        <v>0.0</v>
      </c>
      <c r="M88" s="20">
        <v>0.0</v>
      </c>
      <c r="N88" s="20">
        <v>0.0</v>
      </c>
      <c r="O88" s="20">
        <v>0.0</v>
      </c>
      <c r="P88" s="20">
        <v>0.0</v>
      </c>
      <c r="Q88" s="20">
        <v>4.0</v>
      </c>
      <c r="R88" s="20">
        <v>0.0</v>
      </c>
      <c r="S88" s="20">
        <v>0.0</v>
      </c>
      <c r="T88" s="20">
        <v>3.0</v>
      </c>
      <c r="U88" s="20">
        <v>0.0</v>
      </c>
      <c r="V88" s="20">
        <v>1.0</v>
      </c>
      <c r="W88" s="20">
        <v>0.0</v>
      </c>
      <c r="X88" s="20">
        <v>0.0</v>
      </c>
      <c r="Y88" s="20">
        <v>0.0</v>
      </c>
      <c r="Z88" s="20"/>
      <c r="AA88" s="20"/>
    </row>
    <row r="89" ht="14.25" customHeight="1">
      <c r="A89" s="23">
        <v>92.0</v>
      </c>
      <c r="B89" s="20">
        <v>2.0</v>
      </c>
      <c r="C89" s="20">
        <v>5.0</v>
      </c>
      <c r="D89" s="20">
        <v>3.0</v>
      </c>
      <c r="E89" s="20">
        <v>0.0</v>
      </c>
      <c r="F89" s="20">
        <f t="shared" si="1"/>
        <v>2.6</v>
      </c>
      <c r="G89" s="20">
        <f t="shared" si="2"/>
        <v>97.4</v>
      </c>
      <c r="H89" s="20" t="s">
        <v>646</v>
      </c>
      <c r="I89" s="20" t="s">
        <v>647</v>
      </c>
      <c r="J89" s="20">
        <v>3.0</v>
      </c>
      <c r="K89" s="20">
        <v>0.0</v>
      </c>
      <c r="L89" s="20">
        <v>0.0</v>
      </c>
      <c r="M89" s="20">
        <v>0.0</v>
      </c>
      <c r="N89" s="20">
        <v>0.0</v>
      </c>
      <c r="O89" s="20">
        <v>0.0</v>
      </c>
      <c r="P89" s="20">
        <v>0.0</v>
      </c>
      <c r="Q89" s="20">
        <v>2.0</v>
      </c>
      <c r="R89" s="20">
        <v>0.0</v>
      </c>
      <c r="S89" s="20">
        <v>0.0</v>
      </c>
      <c r="T89" s="20">
        <v>0.0</v>
      </c>
      <c r="U89" s="20">
        <v>0.0</v>
      </c>
      <c r="V89" s="20">
        <v>1.0</v>
      </c>
      <c r="W89" s="20">
        <v>0.0</v>
      </c>
      <c r="X89" s="20">
        <v>0.0</v>
      </c>
      <c r="Y89" s="20">
        <v>0.0</v>
      </c>
      <c r="Z89" s="20"/>
      <c r="AA89" s="20"/>
    </row>
    <row r="90" ht="14.25" customHeight="1">
      <c r="A90" s="23">
        <v>93.0</v>
      </c>
      <c r="B90" s="20">
        <v>3.0</v>
      </c>
      <c r="C90" s="20">
        <v>2.0</v>
      </c>
      <c r="D90" s="20">
        <v>5.0</v>
      </c>
      <c r="E90" s="20">
        <v>0.0</v>
      </c>
      <c r="F90" s="20">
        <f t="shared" si="1"/>
        <v>2.6</v>
      </c>
      <c r="G90" s="20">
        <f t="shared" si="2"/>
        <v>97.4</v>
      </c>
      <c r="H90" s="20" t="s">
        <v>648</v>
      </c>
      <c r="I90" s="20" t="s">
        <v>593</v>
      </c>
      <c r="J90" s="20">
        <v>4.0</v>
      </c>
      <c r="K90" s="20">
        <v>0.0</v>
      </c>
      <c r="L90" s="20">
        <v>0.0</v>
      </c>
      <c r="M90" s="20">
        <v>0.0</v>
      </c>
      <c r="N90" s="20">
        <v>0.0</v>
      </c>
      <c r="O90" s="20">
        <v>0.0</v>
      </c>
      <c r="P90" s="20">
        <v>0.0</v>
      </c>
      <c r="Q90" s="20">
        <v>3.0</v>
      </c>
      <c r="R90" s="20">
        <v>0.0</v>
      </c>
      <c r="S90" s="20">
        <v>0.0</v>
      </c>
      <c r="T90" s="20">
        <v>0.0</v>
      </c>
      <c r="U90" s="20">
        <v>4.0</v>
      </c>
      <c r="V90" s="20">
        <v>2.0</v>
      </c>
      <c r="W90" s="20">
        <v>0.0</v>
      </c>
      <c r="X90" s="20">
        <v>0.0</v>
      </c>
      <c r="Y90" s="20">
        <v>0.0</v>
      </c>
      <c r="Z90" s="20"/>
      <c r="AA90" s="20"/>
    </row>
    <row r="91" ht="14.25" customHeight="1">
      <c r="A91" s="23">
        <v>94.0</v>
      </c>
      <c r="B91" s="20">
        <v>5.0</v>
      </c>
      <c r="C91" s="20">
        <v>8.0</v>
      </c>
      <c r="D91" s="20">
        <v>4.0</v>
      </c>
      <c r="E91" s="20">
        <v>8.0</v>
      </c>
      <c r="F91" s="20">
        <f t="shared" si="1"/>
        <v>6.5</v>
      </c>
      <c r="G91" s="20">
        <f t="shared" si="2"/>
        <v>93.5</v>
      </c>
      <c r="H91" s="20" t="s">
        <v>649</v>
      </c>
      <c r="I91" s="20" t="s">
        <v>650</v>
      </c>
      <c r="J91" s="20">
        <v>1.0</v>
      </c>
      <c r="K91" s="20">
        <v>0.0</v>
      </c>
      <c r="L91" s="20">
        <v>0.0</v>
      </c>
      <c r="M91" s="20">
        <v>0.0</v>
      </c>
      <c r="N91" s="20">
        <v>0.0</v>
      </c>
      <c r="O91" s="20">
        <v>0.0</v>
      </c>
      <c r="P91" s="20">
        <v>4.0</v>
      </c>
      <c r="Q91" s="20">
        <v>2.0</v>
      </c>
      <c r="R91" s="20">
        <v>0.0</v>
      </c>
      <c r="S91" s="20">
        <v>0.0</v>
      </c>
      <c r="T91" s="20">
        <v>0.0</v>
      </c>
      <c r="U91" s="20">
        <v>4.0</v>
      </c>
      <c r="V91" s="20">
        <v>1.0</v>
      </c>
      <c r="W91" s="20">
        <v>0.0</v>
      </c>
      <c r="X91" s="20">
        <v>0.0</v>
      </c>
      <c r="Y91" s="20">
        <v>0.0</v>
      </c>
      <c r="Z91" s="20"/>
      <c r="AA91" s="20"/>
    </row>
    <row r="92" ht="14.25" customHeight="1">
      <c r="A92" s="23">
        <v>95.0</v>
      </c>
      <c r="B92" s="20">
        <v>4.0</v>
      </c>
      <c r="C92" s="20">
        <v>3.0</v>
      </c>
      <c r="D92" s="20">
        <v>3.0</v>
      </c>
      <c r="E92" s="20">
        <v>5.0</v>
      </c>
      <c r="F92" s="20">
        <f t="shared" si="1"/>
        <v>3.9</v>
      </c>
      <c r="G92" s="20">
        <f t="shared" si="2"/>
        <v>96.1</v>
      </c>
      <c r="H92" s="20" t="s">
        <v>651</v>
      </c>
      <c r="I92" s="20" t="s">
        <v>652</v>
      </c>
      <c r="J92" s="20">
        <v>1.0</v>
      </c>
      <c r="K92" s="20">
        <v>0.0</v>
      </c>
      <c r="L92" s="20">
        <v>0.0</v>
      </c>
      <c r="M92" s="20">
        <v>1.0</v>
      </c>
      <c r="N92" s="20">
        <v>0.0</v>
      </c>
      <c r="O92" s="20">
        <v>0.0</v>
      </c>
      <c r="P92" s="20">
        <v>0.0</v>
      </c>
      <c r="Q92" s="20">
        <v>3.0</v>
      </c>
      <c r="R92" s="20">
        <v>0.0</v>
      </c>
      <c r="S92" s="20">
        <v>0.0</v>
      </c>
      <c r="T92" s="20">
        <v>1.0</v>
      </c>
      <c r="U92" s="20">
        <v>2.0</v>
      </c>
      <c r="V92" s="20">
        <v>1.0</v>
      </c>
      <c r="W92" s="20">
        <v>0.0</v>
      </c>
      <c r="X92" s="20">
        <v>0.0</v>
      </c>
      <c r="Y92" s="20">
        <v>0.0</v>
      </c>
      <c r="Z92" s="20"/>
      <c r="AA92" s="20"/>
    </row>
    <row r="93" ht="14.25" customHeight="1">
      <c r="A93" s="23">
        <v>96.0</v>
      </c>
      <c r="B93" s="20">
        <v>14.0</v>
      </c>
      <c r="C93" s="20">
        <v>8.0</v>
      </c>
      <c r="D93" s="20">
        <v>7.0</v>
      </c>
      <c r="E93" s="20">
        <v>3.0</v>
      </c>
      <c r="F93" s="20">
        <f t="shared" si="1"/>
        <v>8.32</v>
      </c>
      <c r="G93" s="20">
        <f t="shared" si="2"/>
        <v>91.68</v>
      </c>
      <c r="H93" s="20" t="s">
        <v>653</v>
      </c>
      <c r="I93" s="20" t="s">
        <v>654</v>
      </c>
      <c r="J93" s="20">
        <v>0.0</v>
      </c>
      <c r="K93" s="20">
        <v>0.0</v>
      </c>
      <c r="L93" s="20">
        <v>1.0</v>
      </c>
      <c r="M93" s="20">
        <v>2.0</v>
      </c>
      <c r="N93" s="20">
        <v>0.0</v>
      </c>
      <c r="O93" s="20">
        <v>2.0</v>
      </c>
      <c r="P93" s="20">
        <v>0.0</v>
      </c>
      <c r="Q93" s="20">
        <v>4.0</v>
      </c>
      <c r="R93" s="20">
        <v>0.0</v>
      </c>
      <c r="S93" s="20">
        <v>0.0</v>
      </c>
      <c r="T93" s="20">
        <v>1.0</v>
      </c>
      <c r="U93" s="20">
        <v>4.0</v>
      </c>
      <c r="V93" s="20">
        <v>3.0</v>
      </c>
      <c r="W93" s="20">
        <v>0.0</v>
      </c>
      <c r="X93" s="20">
        <v>0.0</v>
      </c>
      <c r="Y93" s="20">
        <v>0.0</v>
      </c>
      <c r="Z93" s="20"/>
      <c r="AA93" s="20"/>
    </row>
    <row r="94" ht="14.25" customHeight="1">
      <c r="A94" s="23">
        <v>97.0</v>
      </c>
      <c r="B94" s="20">
        <v>14.0</v>
      </c>
      <c r="C94" s="20">
        <v>6.0</v>
      </c>
      <c r="D94" s="20">
        <v>5.0</v>
      </c>
      <c r="E94" s="20">
        <v>9.0</v>
      </c>
      <c r="F94" s="20">
        <f t="shared" si="1"/>
        <v>8.84</v>
      </c>
      <c r="G94" s="20">
        <f t="shared" si="2"/>
        <v>91.16</v>
      </c>
      <c r="H94" s="20" t="s">
        <v>655</v>
      </c>
      <c r="I94" s="20" t="s">
        <v>656</v>
      </c>
      <c r="J94" s="20">
        <v>3.0</v>
      </c>
      <c r="K94" s="20">
        <v>0.0</v>
      </c>
      <c r="L94" s="20">
        <v>3.0</v>
      </c>
      <c r="M94" s="20">
        <v>2.0</v>
      </c>
      <c r="N94" s="20">
        <v>0.0</v>
      </c>
      <c r="O94" s="20">
        <v>0.0</v>
      </c>
      <c r="P94" s="20">
        <v>0.0</v>
      </c>
      <c r="Q94" s="20">
        <v>4.0</v>
      </c>
      <c r="R94" s="20">
        <v>3.0</v>
      </c>
      <c r="S94" s="20">
        <v>0.0</v>
      </c>
      <c r="T94" s="20">
        <v>0.0</v>
      </c>
      <c r="U94" s="20">
        <v>4.0</v>
      </c>
      <c r="V94" s="20">
        <v>3.0</v>
      </c>
      <c r="W94" s="20">
        <v>1.0</v>
      </c>
      <c r="X94" s="20">
        <v>0.0</v>
      </c>
      <c r="Y94" s="20">
        <v>1.0</v>
      </c>
      <c r="Z94" s="20"/>
      <c r="AA94" s="20"/>
    </row>
    <row r="95" ht="14.25" customHeight="1">
      <c r="A95" s="23">
        <v>98.0</v>
      </c>
      <c r="B95" s="20">
        <v>7.0</v>
      </c>
      <c r="C95" s="20">
        <v>9.0</v>
      </c>
      <c r="D95" s="20">
        <v>4.0</v>
      </c>
      <c r="E95" s="20">
        <v>11.0</v>
      </c>
      <c r="F95" s="20">
        <f t="shared" si="1"/>
        <v>8.06</v>
      </c>
      <c r="G95" s="20">
        <f t="shared" si="2"/>
        <v>91.94</v>
      </c>
      <c r="H95" s="20" t="s">
        <v>657</v>
      </c>
      <c r="I95" s="20" t="s">
        <v>568</v>
      </c>
      <c r="J95" s="20">
        <v>4.0</v>
      </c>
      <c r="K95" s="20">
        <v>2.0</v>
      </c>
      <c r="L95" s="20">
        <v>0.0</v>
      </c>
      <c r="M95" s="20">
        <v>4.0</v>
      </c>
      <c r="N95" s="20">
        <v>0.0</v>
      </c>
      <c r="O95" s="20">
        <v>2.0</v>
      </c>
      <c r="P95" s="20">
        <v>0.0</v>
      </c>
      <c r="Q95" s="20">
        <v>4.0</v>
      </c>
      <c r="R95" s="20">
        <v>0.0</v>
      </c>
      <c r="S95" s="20">
        <v>0.0</v>
      </c>
      <c r="T95" s="20">
        <v>0.0</v>
      </c>
      <c r="U95" s="20">
        <v>2.0</v>
      </c>
      <c r="V95" s="20">
        <v>0.0</v>
      </c>
      <c r="W95" s="20">
        <v>0.0</v>
      </c>
      <c r="X95" s="20">
        <v>0.0</v>
      </c>
      <c r="Y95" s="20">
        <v>0.0</v>
      </c>
      <c r="Z95" s="20"/>
      <c r="AA95" s="20"/>
    </row>
    <row r="96" ht="14.25" customHeight="1">
      <c r="A96" s="23">
        <v>100.0</v>
      </c>
      <c r="B96" s="20">
        <v>8.0</v>
      </c>
      <c r="C96" s="20">
        <v>13.0</v>
      </c>
      <c r="D96" s="20">
        <v>9.0</v>
      </c>
      <c r="E96" s="20">
        <v>6.0</v>
      </c>
      <c r="F96" s="20">
        <f t="shared" si="1"/>
        <v>9.36</v>
      </c>
      <c r="G96" s="20">
        <f t="shared" si="2"/>
        <v>90.64</v>
      </c>
      <c r="H96" s="20" t="s">
        <v>658</v>
      </c>
      <c r="I96" s="20" t="s">
        <v>659</v>
      </c>
      <c r="J96" s="20">
        <v>1.0</v>
      </c>
      <c r="K96" s="20">
        <v>1.0</v>
      </c>
      <c r="L96" s="20">
        <v>0.0</v>
      </c>
      <c r="M96" s="20">
        <v>1.0</v>
      </c>
      <c r="N96" s="20">
        <v>0.0</v>
      </c>
      <c r="O96" s="20">
        <v>0.0</v>
      </c>
      <c r="P96" s="20">
        <v>0.0</v>
      </c>
      <c r="Q96" s="20">
        <v>2.0</v>
      </c>
      <c r="R96" s="20">
        <v>0.0</v>
      </c>
      <c r="S96" s="20">
        <v>0.0</v>
      </c>
      <c r="T96" s="20">
        <v>0.0</v>
      </c>
      <c r="U96" s="20">
        <v>1.0</v>
      </c>
      <c r="V96" s="20">
        <v>2.0</v>
      </c>
      <c r="W96" s="20">
        <v>0.0</v>
      </c>
      <c r="X96" s="20">
        <v>0.0</v>
      </c>
      <c r="Y96" s="20">
        <v>0.0</v>
      </c>
      <c r="Z96" s="20"/>
      <c r="AA96" s="20"/>
    </row>
    <row r="97" ht="14.25" customHeight="1">
      <c r="A97" s="23">
        <v>101.0</v>
      </c>
      <c r="B97" s="20">
        <v>46.0</v>
      </c>
      <c r="C97" s="20">
        <v>0.0</v>
      </c>
      <c r="D97" s="20">
        <v>8.0</v>
      </c>
      <c r="E97" s="20">
        <v>53.0</v>
      </c>
      <c r="F97" s="20">
        <f t="shared" si="1"/>
        <v>27.82</v>
      </c>
      <c r="G97" s="20">
        <f t="shared" si="2"/>
        <v>72.18</v>
      </c>
      <c r="H97" s="20" t="s">
        <v>660</v>
      </c>
      <c r="I97" s="20" t="s">
        <v>661</v>
      </c>
      <c r="J97" s="20">
        <v>2.0</v>
      </c>
      <c r="K97" s="20">
        <v>2.0</v>
      </c>
      <c r="L97" s="20">
        <v>0.0</v>
      </c>
      <c r="M97" s="20">
        <v>4.0</v>
      </c>
      <c r="N97" s="20">
        <v>0.0</v>
      </c>
      <c r="O97" s="20">
        <v>0.0</v>
      </c>
      <c r="P97" s="20">
        <v>0.0</v>
      </c>
      <c r="Q97" s="20">
        <v>3.0</v>
      </c>
      <c r="R97" s="20">
        <v>0.0</v>
      </c>
      <c r="S97" s="20">
        <v>0.0</v>
      </c>
      <c r="T97" s="20">
        <v>1.0</v>
      </c>
      <c r="U97" s="20">
        <v>3.0</v>
      </c>
      <c r="V97" s="20">
        <v>1.0</v>
      </c>
      <c r="W97" s="20">
        <v>0.0</v>
      </c>
      <c r="X97" s="20">
        <v>3.0</v>
      </c>
      <c r="Y97" s="20">
        <v>4.0</v>
      </c>
      <c r="Z97" s="20"/>
      <c r="AA97" s="20"/>
    </row>
    <row r="98" ht="14.25" customHeight="1">
      <c r="A98" s="23">
        <v>102.0</v>
      </c>
      <c r="B98" s="20">
        <v>4.0</v>
      </c>
      <c r="C98" s="20">
        <v>3.0</v>
      </c>
      <c r="D98" s="20">
        <v>3.0</v>
      </c>
      <c r="E98" s="20">
        <v>1.0</v>
      </c>
      <c r="F98" s="20">
        <f t="shared" si="1"/>
        <v>2.86</v>
      </c>
      <c r="G98" s="20">
        <f t="shared" si="2"/>
        <v>97.14</v>
      </c>
      <c r="H98" s="20" t="s">
        <v>662</v>
      </c>
      <c r="I98" s="20" t="s">
        <v>663</v>
      </c>
      <c r="J98" s="20">
        <v>2.0</v>
      </c>
      <c r="K98" s="20">
        <v>2.0</v>
      </c>
      <c r="L98" s="20">
        <v>0.0</v>
      </c>
      <c r="M98" s="20">
        <v>1.0</v>
      </c>
      <c r="N98" s="20">
        <v>0.0</v>
      </c>
      <c r="O98" s="20">
        <v>0.0</v>
      </c>
      <c r="P98" s="20">
        <v>0.0</v>
      </c>
      <c r="Q98" s="20">
        <v>3.0</v>
      </c>
      <c r="R98" s="20">
        <v>0.0</v>
      </c>
      <c r="S98" s="20">
        <v>0.0</v>
      </c>
      <c r="T98" s="20">
        <v>0.0</v>
      </c>
      <c r="U98" s="20">
        <v>2.0</v>
      </c>
      <c r="V98" s="20">
        <v>1.0</v>
      </c>
      <c r="W98" s="20">
        <v>0.0</v>
      </c>
      <c r="X98" s="20">
        <v>0.0</v>
      </c>
      <c r="Y98" s="20">
        <v>0.0</v>
      </c>
      <c r="Z98" s="20"/>
      <c r="AA98" s="20"/>
    </row>
    <row r="99" ht="14.25" customHeight="1">
      <c r="A99" s="23">
        <v>103.0</v>
      </c>
      <c r="B99" s="20">
        <v>10.0</v>
      </c>
      <c r="C99" s="20">
        <v>6.0</v>
      </c>
      <c r="D99" s="20">
        <v>9.0</v>
      </c>
      <c r="E99" s="20">
        <v>5.0</v>
      </c>
      <c r="F99" s="20">
        <f t="shared" si="1"/>
        <v>7.8</v>
      </c>
      <c r="G99" s="20">
        <f t="shared" si="2"/>
        <v>92.2</v>
      </c>
      <c r="H99" s="20" t="s">
        <v>664</v>
      </c>
      <c r="I99" s="20" t="s">
        <v>665</v>
      </c>
      <c r="J99" s="20">
        <v>1.0</v>
      </c>
      <c r="K99" s="20">
        <v>0.0</v>
      </c>
      <c r="L99" s="20">
        <v>0.0</v>
      </c>
      <c r="M99" s="20">
        <v>0.0</v>
      </c>
      <c r="N99" s="20">
        <v>0.0</v>
      </c>
      <c r="O99" s="20">
        <v>0.0</v>
      </c>
      <c r="P99" s="20">
        <v>0.0</v>
      </c>
      <c r="Q99" s="20">
        <v>3.0</v>
      </c>
      <c r="R99" s="20">
        <v>2.0</v>
      </c>
      <c r="S99" s="20">
        <v>0.0</v>
      </c>
      <c r="T99" s="20">
        <v>0.0</v>
      </c>
      <c r="U99" s="20">
        <v>1.0</v>
      </c>
      <c r="V99" s="20">
        <v>1.0</v>
      </c>
      <c r="W99" s="20">
        <v>0.0</v>
      </c>
      <c r="X99" s="20">
        <v>0.0</v>
      </c>
      <c r="Y99" s="20"/>
      <c r="Z99" s="20"/>
      <c r="AA99" s="20"/>
    </row>
    <row r="100" ht="14.25" customHeight="1">
      <c r="A100" s="23">
        <v>104.0</v>
      </c>
      <c r="B100" s="20">
        <v>4.0</v>
      </c>
      <c r="C100" s="20">
        <v>5.0</v>
      </c>
      <c r="D100" s="20">
        <v>7.0</v>
      </c>
      <c r="E100" s="20">
        <v>3.0</v>
      </c>
      <c r="F100" s="20">
        <f t="shared" si="1"/>
        <v>4.94</v>
      </c>
      <c r="G100" s="20">
        <f t="shared" si="2"/>
        <v>95.06</v>
      </c>
      <c r="H100" s="20" t="s">
        <v>666</v>
      </c>
      <c r="I100" s="20" t="s">
        <v>667</v>
      </c>
      <c r="J100" s="20">
        <v>0.0</v>
      </c>
      <c r="K100" s="20">
        <v>0.0</v>
      </c>
      <c r="L100" s="20">
        <v>0.0</v>
      </c>
      <c r="M100" s="20">
        <v>0.0</v>
      </c>
      <c r="N100" s="20">
        <v>0.0</v>
      </c>
      <c r="O100" s="20">
        <v>0.0</v>
      </c>
      <c r="P100" s="20">
        <v>1.0</v>
      </c>
      <c r="Q100" s="20">
        <v>4.0</v>
      </c>
      <c r="R100" s="20">
        <v>0.0</v>
      </c>
      <c r="S100" s="20">
        <v>0.0</v>
      </c>
      <c r="T100" s="20">
        <v>0.0</v>
      </c>
      <c r="U100" s="20">
        <v>4.0</v>
      </c>
      <c r="V100" s="20">
        <v>2.0</v>
      </c>
      <c r="W100" s="20">
        <v>1.0</v>
      </c>
      <c r="X100" s="20">
        <v>0.0</v>
      </c>
      <c r="Y100" s="20"/>
      <c r="Z100" s="20"/>
      <c r="AA100" s="20"/>
    </row>
    <row r="101" ht="14.25" customHeight="1">
      <c r="A101" s="37">
        <v>105.0</v>
      </c>
      <c r="B101" s="40">
        <v>3.0</v>
      </c>
      <c r="C101" s="40">
        <v>0.0</v>
      </c>
      <c r="D101" s="40">
        <v>2.0</v>
      </c>
      <c r="E101" s="40"/>
      <c r="F101" s="40">
        <f t="shared" si="1"/>
        <v>1.733333333</v>
      </c>
      <c r="G101" s="40">
        <f t="shared" si="2"/>
        <v>98.26666667</v>
      </c>
      <c r="H101" s="40" t="s">
        <v>437</v>
      </c>
      <c r="I101" s="40" t="s">
        <v>668</v>
      </c>
      <c r="J101" s="40">
        <v>2.0</v>
      </c>
      <c r="K101" s="40">
        <v>0.0</v>
      </c>
      <c r="L101" s="40">
        <v>1.0</v>
      </c>
      <c r="M101" s="40">
        <v>0.0</v>
      </c>
      <c r="N101" s="40">
        <v>0.0</v>
      </c>
      <c r="O101" s="40">
        <v>0.0</v>
      </c>
      <c r="P101" s="40">
        <v>0.0</v>
      </c>
      <c r="Q101" s="40">
        <v>4.0</v>
      </c>
      <c r="R101" s="40">
        <v>0.0</v>
      </c>
      <c r="S101" s="40">
        <v>0.0</v>
      </c>
      <c r="T101" s="40">
        <v>0.0</v>
      </c>
      <c r="U101" s="40">
        <v>4.0</v>
      </c>
      <c r="V101" s="40">
        <v>2.0</v>
      </c>
      <c r="W101" s="40">
        <v>0.0</v>
      </c>
      <c r="X101" s="40">
        <v>0.0</v>
      </c>
      <c r="Y101" s="40">
        <v>0.0</v>
      </c>
      <c r="Z101" s="40"/>
      <c r="AA101" s="40"/>
    </row>
    <row r="102" ht="14.25" customHeight="1">
      <c r="A102" s="40">
        <v>106.0</v>
      </c>
      <c r="B102" s="40">
        <v>6.0</v>
      </c>
      <c r="C102" s="40">
        <v>8.0</v>
      </c>
      <c r="D102" s="40">
        <v>8.0</v>
      </c>
      <c r="E102" s="40">
        <v>5.0</v>
      </c>
      <c r="F102" s="40">
        <f t="shared" si="1"/>
        <v>7.02</v>
      </c>
      <c r="G102" s="40">
        <f t="shared" si="2"/>
        <v>92.98</v>
      </c>
      <c r="H102" s="40" t="s">
        <v>669</v>
      </c>
      <c r="I102" s="40" t="s">
        <v>670</v>
      </c>
      <c r="J102" s="40">
        <v>2.0</v>
      </c>
      <c r="K102" s="40">
        <v>0.0</v>
      </c>
      <c r="L102" s="40">
        <v>0.0</v>
      </c>
      <c r="M102" s="40">
        <v>1.0</v>
      </c>
      <c r="N102" s="40">
        <v>0.0</v>
      </c>
      <c r="O102" s="40">
        <v>1.0</v>
      </c>
      <c r="P102" s="40">
        <v>1.0</v>
      </c>
      <c r="Q102" s="40">
        <v>2.0</v>
      </c>
      <c r="R102" s="40">
        <v>0.0</v>
      </c>
      <c r="S102" s="40">
        <v>0.0</v>
      </c>
      <c r="T102" s="40">
        <v>0.0</v>
      </c>
      <c r="U102" s="40">
        <v>1.0</v>
      </c>
      <c r="V102" s="40">
        <v>2.0</v>
      </c>
      <c r="W102" s="40">
        <v>0.0</v>
      </c>
      <c r="X102" s="40">
        <v>0.0</v>
      </c>
      <c r="Y102" s="40">
        <v>0.0</v>
      </c>
      <c r="Z102" s="40"/>
      <c r="AA102" s="40"/>
    </row>
    <row r="103" ht="14.25" customHeight="1">
      <c r="A103" s="20">
        <v>107.0</v>
      </c>
      <c r="B103" s="20">
        <v>7.0</v>
      </c>
      <c r="C103" s="20">
        <v>8.0</v>
      </c>
      <c r="D103" s="20">
        <v>12.0</v>
      </c>
      <c r="E103" s="20">
        <v>8.0</v>
      </c>
      <c r="F103" s="20">
        <f t="shared" si="1"/>
        <v>9.1</v>
      </c>
      <c r="G103" s="20">
        <f t="shared" si="2"/>
        <v>90.9</v>
      </c>
      <c r="H103" s="20" t="s">
        <v>671</v>
      </c>
      <c r="I103" s="20" t="s">
        <v>672</v>
      </c>
      <c r="J103" s="20">
        <v>1.0</v>
      </c>
      <c r="K103" s="20">
        <v>1.0</v>
      </c>
      <c r="L103" s="20">
        <v>0.0</v>
      </c>
      <c r="M103" s="20">
        <v>0.0</v>
      </c>
      <c r="N103" s="20">
        <v>0.0</v>
      </c>
      <c r="O103" s="20">
        <v>0.0</v>
      </c>
      <c r="P103" s="20">
        <v>0.0</v>
      </c>
      <c r="Q103" s="20">
        <v>3.0</v>
      </c>
      <c r="R103" s="20">
        <v>0.0</v>
      </c>
      <c r="S103" s="20">
        <v>0.0</v>
      </c>
      <c r="T103" s="20">
        <v>0.0</v>
      </c>
      <c r="U103" s="20">
        <v>3.0</v>
      </c>
      <c r="V103" s="20">
        <v>3.0</v>
      </c>
      <c r="W103" s="20">
        <v>1.0</v>
      </c>
      <c r="X103" s="20">
        <v>0.0</v>
      </c>
      <c r="Y103" s="20">
        <v>0.0</v>
      </c>
      <c r="Z103" s="20"/>
      <c r="AA103" s="20"/>
    </row>
    <row r="104" ht="14.25" customHeight="1">
      <c r="A104" s="20">
        <v>108.0</v>
      </c>
      <c r="B104" s="20">
        <v>8.0</v>
      </c>
      <c r="C104" s="20">
        <v>15.0</v>
      </c>
      <c r="D104" s="20">
        <v>15.0</v>
      </c>
      <c r="E104" s="20">
        <v>7.0</v>
      </c>
      <c r="F104" s="20">
        <f t="shared" si="1"/>
        <v>11.7</v>
      </c>
      <c r="G104" s="20">
        <f t="shared" si="2"/>
        <v>88.3</v>
      </c>
      <c r="H104" s="20" t="s">
        <v>673</v>
      </c>
      <c r="I104" s="20" t="s">
        <v>674</v>
      </c>
      <c r="J104" s="20">
        <v>2.0</v>
      </c>
      <c r="K104" s="20">
        <v>0.0</v>
      </c>
      <c r="L104" s="20">
        <v>0.0</v>
      </c>
      <c r="M104" s="20">
        <v>0.0</v>
      </c>
      <c r="N104" s="20">
        <v>0.0</v>
      </c>
      <c r="O104" s="20">
        <v>0.0</v>
      </c>
      <c r="P104" s="20">
        <v>0.0</v>
      </c>
      <c r="Q104" s="20">
        <v>2.0</v>
      </c>
      <c r="R104" s="20">
        <v>0.0</v>
      </c>
      <c r="S104" s="20">
        <v>0.0</v>
      </c>
      <c r="T104" s="20">
        <v>1.0</v>
      </c>
      <c r="U104" s="20">
        <v>0.0</v>
      </c>
      <c r="V104" s="20">
        <v>1.0</v>
      </c>
      <c r="W104" s="20">
        <v>0.0</v>
      </c>
      <c r="X104" s="20">
        <v>0.0</v>
      </c>
      <c r="Y104" s="20">
        <v>0.0</v>
      </c>
      <c r="Z104" s="20"/>
      <c r="AA104" s="20"/>
    </row>
    <row r="105" ht="14.25" customHeight="1">
      <c r="A105" s="20">
        <v>109.0</v>
      </c>
      <c r="B105" s="20">
        <v>2.0</v>
      </c>
      <c r="C105" s="20">
        <v>4.0</v>
      </c>
      <c r="D105" s="20">
        <v>9.0</v>
      </c>
      <c r="E105" s="20">
        <v>8.0</v>
      </c>
      <c r="F105" s="20">
        <f t="shared" si="1"/>
        <v>5.98</v>
      </c>
      <c r="G105" s="20">
        <f t="shared" si="2"/>
        <v>94.02</v>
      </c>
      <c r="H105" s="20" t="s">
        <v>675</v>
      </c>
      <c r="I105" s="20" t="s">
        <v>676</v>
      </c>
      <c r="J105" s="20">
        <v>1.0</v>
      </c>
      <c r="K105" s="20">
        <v>0.0</v>
      </c>
      <c r="L105" s="20">
        <v>0.0</v>
      </c>
      <c r="M105" s="20">
        <v>0.0</v>
      </c>
      <c r="N105" s="20">
        <v>0.0</v>
      </c>
      <c r="O105" s="20">
        <v>0.0</v>
      </c>
      <c r="P105" s="20">
        <v>0.0</v>
      </c>
      <c r="Q105" s="20">
        <v>2.0</v>
      </c>
      <c r="R105" s="20">
        <v>0.0</v>
      </c>
      <c r="S105" s="20">
        <v>0.0</v>
      </c>
      <c r="T105" s="20">
        <v>1.0</v>
      </c>
      <c r="U105" s="20">
        <v>0.0</v>
      </c>
      <c r="V105" s="20">
        <v>1.0</v>
      </c>
      <c r="W105" s="20">
        <v>0.0</v>
      </c>
      <c r="X105" s="20">
        <v>0.0</v>
      </c>
      <c r="Y105" s="20">
        <v>0.0</v>
      </c>
      <c r="Z105" s="20"/>
      <c r="AA105" s="20"/>
    </row>
    <row r="106" ht="14.25" customHeight="1">
      <c r="A106" s="20">
        <v>110.0</v>
      </c>
      <c r="B106" s="20">
        <v>3.0</v>
      </c>
      <c r="C106" s="20">
        <v>1.0</v>
      </c>
      <c r="D106" s="20">
        <v>1.0</v>
      </c>
      <c r="E106" s="20">
        <v>0.0</v>
      </c>
      <c r="F106" s="20">
        <f t="shared" si="1"/>
        <v>1.3</v>
      </c>
      <c r="G106" s="20">
        <f t="shared" si="2"/>
        <v>98.7</v>
      </c>
      <c r="H106" s="20" t="s">
        <v>677</v>
      </c>
      <c r="I106" s="20" t="s">
        <v>678</v>
      </c>
      <c r="J106" s="20">
        <v>1.0</v>
      </c>
      <c r="K106" s="20">
        <v>2.0</v>
      </c>
      <c r="L106" s="20">
        <v>0.0</v>
      </c>
      <c r="M106" s="20">
        <v>0.0</v>
      </c>
      <c r="N106" s="20">
        <v>0.0</v>
      </c>
      <c r="O106" s="20">
        <v>0.0</v>
      </c>
      <c r="P106" s="20">
        <v>0.0</v>
      </c>
      <c r="Q106" s="20">
        <v>1.0</v>
      </c>
      <c r="R106" s="20">
        <v>0.0</v>
      </c>
      <c r="S106" s="20">
        <v>0.0</v>
      </c>
      <c r="T106" s="20">
        <v>1.0</v>
      </c>
      <c r="U106" s="20">
        <v>0.0</v>
      </c>
      <c r="V106" s="20">
        <v>1.0</v>
      </c>
      <c r="W106" s="20">
        <v>0.0</v>
      </c>
      <c r="X106" s="20">
        <v>0.0</v>
      </c>
      <c r="Y106" s="20">
        <v>0.0</v>
      </c>
      <c r="Z106" s="20"/>
      <c r="AA106" s="20"/>
    </row>
    <row r="107" ht="14.25" customHeight="1">
      <c r="A107" s="20">
        <v>111.0</v>
      </c>
      <c r="B107" s="20">
        <v>21.0</v>
      </c>
      <c r="C107" s="20">
        <v>11.0</v>
      </c>
      <c r="D107" s="20">
        <v>26.0</v>
      </c>
      <c r="E107" s="20">
        <v>18.0</v>
      </c>
      <c r="F107" s="20">
        <f t="shared" si="1"/>
        <v>19.76</v>
      </c>
      <c r="G107" s="20">
        <f t="shared" si="2"/>
        <v>80.24</v>
      </c>
      <c r="H107" s="20" t="s">
        <v>679</v>
      </c>
      <c r="I107" s="20" t="s">
        <v>680</v>
      </c>
      <c r="J107" s="20">
        <v>0.0</v>
      </c>
      <c r="K107" s="20">
        <v>0.0</v>
      </c>
      <c r="L107" s="20">
        <v>0.0</v>
      </c>
      <c r="M107" s="20">
        <v>1.0</v>
      </c>
      <c r="N107" s="20">
        <v>1.0</v>
      </c>
      <c r="O107" s="20">
        <v>0.0</v>
      </c>
      <c r="P107" s="20">
        <v>0.0</v>
      </c>
      <c r="Q107" s="20">
        <v>4.0</v>
      </c>
      <c r="R107" s="20">
        <v>0.0</v>
      </c>
      <c r="S107" s="20">
        <v>0.0</v>
      </c>
      <c r="T107" s="20">
        <v>0.0</v>
      </c>
      <c r="U107" s="20">
        <v>3.0</v>
      </c>
      <c r="V107" s="20">
        <v>1.0</v>
      </c>
      <c r="W107" s="20">
        <v>0.0</v>
      </c>
      <c r="X107" s="20">
        <v>0.0</v>
      </c>
      <c r="Y107" s="20">
        <v>0.0</v>
      </c>
      <c r="Z107" s="20"/>
      <c r="AA107" s="20"/>
    </row>
    <row r="108" ht="14.25" customHeight="1">
      <c r="A108" s="20">
        <v>112.0</v>
      </c>
      <c r="B108" s="20">
        <v>14.0</v>
      </c>
      <c r="C108" s="20">
        <v>14.0</v>
      </c>
      <c r="D108" s="20">
        <v>10.0</v>
      </c>
      <c r="E108" s="20">
        <v>6.0</v>
      </c>
      <c r="F108" s="20">
        <f t="shared" si="1"/>
        <v>11.44</v>
      </c>
      <c r="G108" s="20">
        <f t="shared" si="2"/>
        <v>88.56</v>
      </c>
      <c r="H108" s="20" t="s">
        <v>681</v>
      </c>
      <c r="I108" s="20" t="s">
        <v>682</v>
      </c>
      <c r="J108" s="20">
        <v>0.0</v>
      </c>
      <c r="K108" s="20">
        <v>0.0</v>
      </c>
      <c r="L108" s="20">
        <v>0.0</v>
      </c>
      <c r="M108" s="20">
        <v>0.0</v>
      </c>
      <c r="N108" s="20">
        <v>0.0</v>
      </c>
      <c r="O108" s="20">
        <v>0.0</v>
      </c>
      <c r="P108" s="20">
        <v>1.0</v>
      </c>
      <c r="Q108" s="20">
        <v>3.0</v>
      </c>
      <c r="R108" s="20">
        <v>0.0</v>
      </c>
      <c r="S108" s="20">
        <v>0.0</v>
      </c>
      <c r="T108" s="20">
        <v>1.0</v>
      </c>
      <c r="U108" s="20">
        <v>2.0</v>
      </c>
      <c r="V108" s="20">
        <v>1.0</v>
      </c>
      <c r="W108" s="20">
        <v>0.0</v>
      </c>
      <c r="X108" s="20">
        <v>0.0</v>
      </c>
      <c r="Y108" s="20">
        <v>0.0</v>
      </c>
      <c r="Z108" s="20"/>
      <c r="AA108" s="20"/>
    </row>
    <row r="109" ht="14.25" customHeight="1">
      <c r="A109" s="20">
        <v>113.0</v>
      </c>
      <c r="B109" s="20">
        <v>22.0</v>
      </c>
      <c r="C109" s="20">
        <v>67.0</v>
      </c>
      <c r="D109" s="20">
        <v>18.0</v>
      </c>
      <c r="E109" s="20">
        <v>13.0</v>
      </c>
      <c r="F109" s="20">
        <f t="shared" si="1"/>
        <v>31.2</v>
      </c>
      <c r="G109" s="20">
        <f t="shared" si="2"/>
        <v>68.8</v>
      </c>
      <c r="H109" s="20" t="s">
        <v>683</v>
      </c>
      <c r="I109" s="20" t="s">
        <v>684</v>
      </c>
      <c r="J109" s="20">
        <v>1.0</v>
      </c>
      <c r="K109" s="20">
        <v>0.0</v>
      </c>
      <c r="L109" s="20">
        <v>0.0</v>
      </c>
      <c r="M109" s="20">
        <v>4.0</v>
      </c>
      <c r="N109" s="20">
        <v>0.0</v>
      </c>
      <c r="O109" s="20">
        <v>0.0</v>
      </c>
      <c r="P109" s="20">
        <v>2.0</v>
      </c>
      <c r="Q109" s="20">
        <v>3.0</v>
      </c>
      <c r="R109" s="20">
        <v>0.0</v>
      </c>
      <c r="S109" s="20">
        <v>0.0</v>
      </c>
      <c r="T109" s="20">
        <v>1.0</v>
      </c>
      <c r="U109" s="20">
        <v>2.0</v>
      </c>
      <c r="V109" s="20">
        <v>3.0</v>
      </c>
      <c r="W109" s="20">
        <v>0.0</v>
      </c>
      <c r="X109" s="20">
        <v>1.0</v>
      </c>
      <c r="Y109" s="20">
        <v>3.0</v>
      </c>
      <c r="Z109" s="20"/>
      <c r="AA109" s="20"/>
    </row>
    <row r="110" ht="14.25" customHeight="1">
      <c r="A110" s="20">
        <v>114.0</v>
      </c>
      <c r="B110" s="20">
        <v>11.0</v>
      </c>
      <c r="C110" s="20">
        <v>3.0</v>
      </c>
      <c r="D110" s="20">
        <v>5.0</v>
      </c>
      <c r="E110" s="20">
        <v>7.0</v>
      </c>
      <c r="F110" s="20">
        <f t="shared" si="1"/>
        <v>6.76</v>
      </c>
      <c r="G110" s="20">
        <f t="shared" si="2"/>
        <v>93.24</v>
      </c>
      <c r="H110" s="20" t="s">
        <v>685</v>
      </c>
      <c r="I110" s="20" t="s">
        <v>686</v>
      </c>
      <c r="J110" s="20">
        <v>2.0</v>
      </c>
      <c r="K110" s="20">
        <v>1.0</v>
      </c>
      <c r="L110" s="20">
        <v>0.0</v>
      </c>
      <c r="M110" s="20">
        <v>1.0</v>
      </c>
      <c r="N110" s="20">
        <v>0.0</v>
      </c>
      <c r="O110" s="20">
        <v>0.0</v>
      </c>
      <c r="P110" s="20">
        <v>0.0</v>
      </c>
      <c r="Q110" s="20">
        <v>4.0</v>
      </c>
      <c r="R110" s="20">
        <v>0.0</v>
      </c>
      <c r="S110" s="20">
        <v>0.0</v>
      </c>
      <c r="T110" s="20">
        <v>0.0</v>
      </c>
      <c r="U110" s="20">
        <v>4.0</v>
      </c>
      <c r="V110" s="20">
        <v>2.0</v>
      </c>
      <c r="W110" s="20">
        <v>0.0</v>
      </c>
      <c r="X110" s="20">
        <v>0.0</v>
      </c>
      <c r="Y110" s="20">
        <v>0.0</v>
      </c>
      <c r="Z110" s="20"/>
      <c r="AA110" s="20"/>
    </row>
    <row r="111" ht="14.25" customHeight="1">
      <c r="A111" s="20">
        <v>115.0</v>
      </c>
      <c r="B111" s="20">
        <v>23.0</v>
      </c>
      <c r="C111" s="20">
        <v>4.0</v>
      </c>
      <c r="D111" s="20">
        <v>41.0</v>
      </c>
      <c r="E111" s="20">
        <v>14.0</v>
      </c>
      <c r="F111" s="20">
        <f t="shared" si="1"/>
        <v>21.32</v>
      </c>
      <c r="G111" s="20">
        <f t="shared" si="2"/>
        <v>78.68</v>
      </c>
      <c r="H111" s="20" t="s">
        <v>687</v>
      </c>
      <c r="I111" s="20" t="s">
        <v>688</v>
      </c>
      <c r="J111" s="20">
        <v>1.0</v>
      </c>
      <c r="K111" s="20">
        <v>0.0</v>
      </c>
      <c r="L111" s="20">
        <v>0.0</v>
      </c>
      <c r="M111" s="20">
        <v>2.0</v>
      </c>
      <c r="N111" s="20">
        <v>0.0</v>
      </c>
      <c r="O111" s="20">
        <v>0.0</v>
      </c>
      <c r="P111" s="20">
        <v>0.0</v>
      </c>
      <c r="Q111" s="20">
        <v>1.0</v>
      </c>
      <c r="R111" s="20">
        <v>0.0</v>
      </c>
      <c r="S111" s="20">
        <v>0.0</v>
      </c>
      <c r="T111" s="20">
        <v>0.0</v>
      </c>
      <c r="U111" s="20">
        <v>1.0</v>
      </c>
      <c r="V111" s="20">
        <v>3.0</v>
      </c>
      <c r="W111" s="20">
        <v>2.0</v>
      </c>
      <c r="X111" s="20">
        <v>0.0</v>
      </c>
      <c r="Y111" s="20">
        <v>0.0</v>
      </c>
      <c r="Z111" s="20"/>
      <c r="AA111" s="20"/>
    </row>
    <row r="112" ht="14.25" customHeight="1">
      <c r="A112" s="20">
        <v>116.0</v>
      </c>
      <c r="B112" s="20">
        <v>8.0</v>
      </c>
      <c r="C112" s="20">
        <v>8.0</v>
      </c>
      <c r="D112" s="20">
        <v>6.0</v>
      </c>
      <c r="E112" s="20">
        <v>5.0</v>
      </c>
      <c r="F112" s="20">
        <f t="shared" si="1"/>
        <v>7.02</v>
      </c>
      <c r="G112" s="20">
        <f t="shared" si="2"/>
        <v>92.98</v>
      </c>
      <c r="H112" s="20" t="s">
        <v>689</v>
      </c>
      <c r="I112" s="20" t="s">
        <v>690</v>
      </c>
      <c r="J112" s="20">
        <v>1.0</v>
      </c>
      <c r="K112" s="20">
        <v>0.0</v>
      </c>
      <c r="L112" s="20">
        <v>0.0</v>
      </c>
      <c r="M112" s="20">
        <v>0.0</v>
      </c>
      <c r="N112" s="20">
        <v>0.0</v>
      </c>
      <c r="O112" s="20">
        <v>0.0</v>
      </c>
      <c r="P112" s="20">
        <v>3.0</v>
      </c>
      <c r="Q112" s="20">
        <v>3.0</v>
      </c>
      <c r="R112" s="20">
        <v>0.0</v>
      </c>
      <c r="S112" s="20">
        <v>0.0</v>
      </c>
      <c r="T112" s="20">
        <v>0.0</v>
      </c>
      <c r="U112" s="20">
        <v>2.0</v>
      </c>
      <c r="V112" s="20">
        <v>1.0</v>
      </c>
      <c r="W112" s="20">
        <v>1.0</v>
      </c>
      <c r="X112" s="20">
        <v>0.0</v>
      </c>
      <c r="Y112" s="20">
        <v>0.0</v>
      </c>
      <c r="Z112" s="20"/>
      <c r="AA112" s="20"/>
    </row>
    <row r="113" ht="14.25" customHeight="1">
      <c r="A113" s="20">
        <v>117.0</v>
      </c>
      <c r="B113" s="20">
        <v>12.0</v>
      </c>
      <c r="C113" s="20">
        <v>1.0</v>
      </c>
      <c r="D113" s="20">
        <v>2.0</v>
      </c>
      <c r="E113" s="20">
        <v>5.0</v>
      </c>
      <c r="F113" s="20">
        <f t="shared" si="1"/>
        <v>5.2</v>
      </c>
      <c r="G113" s="20">
        <f t="shared" si="2"/>
        <v>94.8</v>
      </c>
      <c r="H113" s="20" t="s">
        <v>691</v>
      </c>
      <c r="I113" s="20" t="s">
        <v>692</v>
      </c>
      <c r="J113" s="20">
        <v>2.0</v>
      </c>
      <c r="K113" s="20">
        <v>0.0</v>
      </c>
      <c r="L113" s="20">
        <v>0.0</v>
      </c>
      <c r="M113" s="20">
        <v>1.0</v>
      </c>
      <c r="N113" s="20">
        <v>0.0</v>
      </c>
      <c r="O113" s="20">
        <v>1.0</v>
      </c>
      <c r="P113" s="20">
        <v>0.0</v>
      </c>
      <c r="Q113" s="20">
        <v>1.0</v>
      </c>
      <c r="R113" s="20">
        <v>0.0</v>
      </c>
      <c r="S113" s="20">
        <v>0.0</v>
      </c>
      <c r="T113" s="20">
        <v>0.0</v>
      </c>
      <c r="U113" s="20">
        <v>0.0</v>
      </c>
      <c r="V113" s="20">
        <v>1.0</v>
      </c>
      <c r="W113" s="20">
        <v>0.0</v>
      </c>
      <c r="X113" s="20">
        <v>0.0</v>
      </c>
      <c r="Y113" s="20">
        <v>1.0</v>
      </c>
      <c r="Z113" s="20"/>
      <c r="AA113" s="20"/>
    </row>
    <row r="114" ht="14.25" customHeight="1">
      <c r="A114" s="20">
        <v>118.0</v>
      </c>
      <c r="B114" s="20">
        <v>2.0</v>
      </c>
      <c r="C114" s="20">
        <v>2.0</v>
      </c>
      <c r="D114" s="20">
        <v>3.0</v>
      </c>
      <c r="E114" s="20">
        <v>5.0</v>
      </c>
      <c r="F114" s="20">
        <f t="shared" si="1"/>
        <v>3.12</v>
      </c>
      <c r="G114" s="20">
        <f t="shared" si="2"/>
        <v>96.88</v>
      </c>
      <c r="H114" s="20" t="s">
        <v>693</v>
      </c>
      <c r="I114" s="20" t="s">
        <v>694</v>
      </c>
      <c r="J114" s="20">
        <v>1.0</v>
      </c>
      <c r="K114" s="20">
        <v>3.0</v>
      </c>
      <c r="L114" s="20">
        <v>0.0</v>
      </c>
      <c r="M114" s="20">
        <v>0.0</v>
      </c>
      <c r="N114" s="20">
        <v>0.0</v>
      </c>
      <c r="O114" s="20">
        <v>1.0</v>
      </c>
      <c r="P114" s="20">
        <v>0.0</v>
      </c>
      <c r="Q114" s="20">
        <v>4.0</v>
      </c>
      <c r="R114" s="20">
        <v>0.0</v>
      </c>
      <c r="S114" s="20">
        <v>0.0</v>
      </c>
      <c r="T114" s="20">
        <v>1.0</v>
      </c>
      <c r="U114" s="20">
        <v>3.0</v>
      </c>
      <c r="V114" s="20">
        <v>1.0</v>
      </c>
      <c r="W114" s="20">
        <v>0.0</v>
      </c>
      <c r="X114" s="20">
        <v>1.0</v>
      </c>
      <c r="Y114" s="20">
        <v>0.0</v>
      </c>
      <c r="Z114" s="20"/>
      <c r="AA114" s="20"/>
    </row>
    <row r="115" ht="14.25" customHeight="1">
      <c r="A115" s="20">
        <v>119.0</v>
      </c>
      <c r="B115" s="20">
        <v>8.0</v>
      </c>
      <c r="C115" s="20">
        <v>8.0</v>
      </c>
      <c r="D115" s="20">
        <v>0.0</v>
      </c>
      <c r="E115" s="20">
        <v>3.0</v>
      </c>
      <c r="F115" s="20">
        <f t="shared" si="1"/>
        <v>4.94</v>
      </c>
      <c r="G115" s="20">
        <f t="shared" si="2"/>
        <v>95.06</v>
      </c>
      <c r="H115" s="20" t="s">
        <v>695</v>
      </c>
      <c r="I115" s="20" t="s">
        <v>696</v>
      </c>
      <c r="J115" s="20">
        <v>1.0</v>
      </c>
      <c r="K115" s="20">
        <v>0.0</v>
      </c>
      <c r="L115" s="20">
        <v>0.0</v>
      </c>
      <c r="M115" s="20">
        <v>0.0</v>
      </c>
      <c r="N115" s="20">
        <v>0.0</v>
      </c>
      <c r="O115" s="20">
        <v>1.0</v>
      </c>
      <c r="P115" s="20">
        <v>0.0</v>
      </c>
      <c r="Q115" s="20">
        <v>4.0</v>
      </c>
      <c r="R115" s="20">
        <v>0.0</v>
      </c>
      <c r="S115" s="20">
        <v>0.0</v>
      </c>
      <c r="T115" s="20">
        <v>0.0</v>
      </c>
      <c r="U115" s="20">
        <v>3.0</v>
      </c>
      <c r="V115" s="20">
        <v>1.0</v>
      </c>
      <c r="W115" s="20">
        <v>0.0</v>
      </c>
      <c r="X115" s="20">
        <v>0.0</v>
      </c>
      <c r="Y115" s="20">
        <v>0.0</v>
      </c>
      <c r="Z115" s="20"/>
      <c r="AA115" s="20"/>
    </row>
    <row r="116" ht="14.25" customHeight="1">
      <c r="A116" s="20">
        <v>121.0</v>
      </c>
      <c r="B116" s="20">
        <v>61.0</v>
      </c>
      <c r="C116" s="20">
        <v>67.0</v>
      </c>
      <c r="D116" s="20">
        <v>20.0</v>
      </c>
      <c r="E116" s="20">
        <v>39.0</v>
      </c>
      <c r="F116" s="20">
        <f t="shared" si="1"/>
        <v>48.62</v>
      </c>
      <c r="G116" s="20">
        <f t="shared" si="2"/>
        <v>51.38</v>
      </c>
      <c r="H116" s="20" t="s">
        <v>697</v>
      </c>
      <c r="I116" s="20" t="s">
        <v>698</v>
      </c>
      <c r="J116" s="20">
        <v>2.0</v>
      </c>
      <c r="K116" s="20">
        <v>2.0</v>
      </c>
      <c r="L116" s="20">
        <v>0.0</v>
      </c>
      <c r="M116" s="20">
        <v>4.0</v>
      </c>
      <c r="N116" s="20">
        <v>0.0</v>
      </c>
      <c r="O116" s="20">
        <v>0.0</v>
      </c>
      <c r="P116" s="20">
        <v>0.0</v>
      </c>
      <c r="Q116" s="20">
        <v>0.0</v>
      </c>
      <c r="R116" s="20">
        <v>0.0</v>
      </c>
      <c r="S116" s="20">
        <v>0.0</v>
      </c>
      <c r="T116" s="20">
        <v>0.0</v>
      </c>
      <c r="U116" s="20">
        <v>0.0</v>
      </c>
      <c r="V116" s="20">
        <v>1.0</v>
      </c>
      <c r="W116" s="20">
        <v>0.0</v>
      </c>
      <c r="X116" s="20">
        <v>0.0</v>
      </c>
      <c r="Y116" s="20">
        <v>4.0</v>
      </c>
      <c r="Z116" s="20"/>
      <c r="AA116" s="20"/>
    </row>
    <row r="117" ht="14.25" customHeight="1">
      <c r="A117" s="20">
        <v>122.0</v>
      </c>
      <c r="B117" s="20">
        <v>3.0</v>
      </c>
      <c r="C117" s="20">
        <v>12.0</v>
      </c>
      <c r="D117" s="20">
        <v>12.0</v>
      </c>
      <c r="E117" s="20">
        <v>4.0</v>
      </c>
      <c r="F117" s="20">
        <f t="shared" si="1"/>
        <v>8.06</v>
      </c>
      <c r="G117" s="20">
        <f t="shared" si="2"/>
        <v>91.94</v>
      </c>
      <c r="H117" s="20" t="s">
        <v>699</v>
      </c>
      <c r="I117" s="20" t="s">
        <v>700</v>
      </c>
      <c r="J117" s="20">
        <v>2.0</v>
      </c>
      <c r="K117" s="20">
        <v>1.0</v>
      </c>
      <c r="L117" s="20">
        <v>0.0</v>
      </c>
      <c r="M117" s="20">
        <v>4.0</v>
      </c>
      <c r="N117" s="20">
        <v>0.0</v>
      </c>
      <c r="O117" s="20">
        <v>1.0</v>
      </c>
      <c r="P117" s="20">
        <v>0.0</v>
      </c>
      <c r="Q117" s="20">
        <v>2.0</v>
      </c>
      <c r="R117" s="20">
        <v>0.0</v>
      </c>
      <c r="S117" s="20">
        <v>0.0</v>
      </c>
      <c r="T117" s="20">
        <v>0.0</v>
      </c>
      <c r="U117" s="20">
        <v>0.0</v>
      </c>
      <c r="V117" s="20">
        <v>1.0</v>
      </c>
      <c r="W117" s="20">
        <v>1.0</v>
      </c>
      <c r="X117" s="20">
        <v>0.0</v>
      </c>
      <c r="Y117" s="20">
        <v>0.0</v>
      </c>
      <c r="Z117" s="20"/>
      <c r="AA117" s="20"/>
    </row>
    <row r="118" ht="14.25" customHeight="1">
      <c r="A118" s="20">
        <v>123.0</v>
      </c>
      <c r="B118" s="20">
        <v>5.0</v>
      </c>
      <c r="C118" s="20">
        <v>5.0</v>
      </c>
      <c r="D118" s="20">
        <v>0.0</v>
      </c>
      <c r="E118" s="20">
        <v>2.0</v>
      </c>
      <c r="F118" s="20">
        <f t="shared" si="1"/>
        <v>3.12</v>
      </c>
      <c r="G118" s="20">
        <f t="shared" si="2"/>
        <v>96.88</v>
      </c>
      <c r="H118" s="20" t="s">
        <v>701</v>
      </c>
      <c r="I118" s="20" t="s">
        <v>702</v>
      </c>
      <c r="J118" s="20">
        <v>3.0</v>
      </c>
      <c r="K118" s="20">
        <v>1.0</v>
      </c>
      <c r="L118" s="20">
        <v>0.0</v>
      </c>
      <c r="M118" s="20">
        <v>4.0</v>
      </c>
      <c r="N118" s="20">
        <v>0.0</v>
      </c>
      <c r="O118" s="20">
        <v>1.0</v>
      </c>
      <c r="P118" s="20">
        <v>0.0</v>
      </c>
      <c r="Q118" s="20">
        <v>1.0</v>
      </c>
      <c r="R118" s="20">
        <v>0.0</v>
      </c>
      <c r="S118" s="20">
        <v>0.0</v>
      </c>
      <c r="T118" s="20">
        <v>0.0</v>
      </c>
      <c r="U118" s="20">
        <v>1.0</v>
      </c>
      <c r="V118" s="20">
        <v>0.0</v>
      </c>
      <c r="W118" s="20">
        <v>0.0</v>
      </c>
      <c r="X118" s="20">
        <v>0.0</v>
      </c>
      <c r="Y118" s="20">
        <v>0.0</v>
      </c>
      <c r="Z118" s="20"/>
      <c r="AA118" s="20"/>
    </row>
    <row r="119" ht="14.25" customHeight="1">
      <c r="A119" s="20">
        <v>124.0</v>
      </c>
      <c r="B119" s="20">
        <v>0.0</v>
      </c>
      <c r="C119" s="20">
        <v>0.0</v>
      </c>
      <c r="D119" s="20">
        <v>0.0</v>
      </c>
      <c r="E119" s="20">
        <v>1.0</v>
      </c>
      <c r="F119" s="20">
        <f t="shared" si="1"/>
        <v>0.26</v>
      </c>
      <c r="G119" s="20">
        <f t="shared" si="2"/>
        <v>99.74</v>
      </c>
      <c r="H119" s="20" t="s">
        <v>703</v>
      </c>
      <c r="I119" s="20" t="s">
        <v>704</v>
      </c>
      <c r="J119" s="20">
        <v>2.0</v>
      </c>
      <c r="K119" s="20">
        <v>0.0</v>
      </c>
      <c r="L119" s="20">
        <v>0.0</v>
      </c>
      <c r="M119" s="20">
        <v>0.0</v>
      </c>
      <c r="N119" s="20">
        <v>0.0</v>
      </c>
      <c r="O119" s="20">
        <v>0.0</v>
      </c>
      <c r="P119" s="20">
        <v>0.0</v>
      </c>
      <c r="Q119" s="20">
        <v>4.0</v>
      </c>
      <c r="R119" s="20">
        <v>0.0</v>
      </c>
      <c r="S119" s="20">
        <v>0.0</v>
      </c>
      <c r="T119" s="20">
        <v>0.0</v>
      </c>
      <c r="U119" s="20">
        <v>1.0</v>
      </c>
      <c r="V119" s="20">
        <v>0.0</v>
      </c>
      <c r="W119" s="20">
        <v>0.0</v>
      </c>
      <c r="X119" s="20">
        <v>0.0</v>
      </c>
      <c r="Y119" s="20">
        <v>0.0</v>
      </c>
      <c r="Z119" s="20"/>
      <c r="AA119" s="20"/>
    </row>
    <row r="120" ht="14.25" customHeight="1">
      <c r="A120" s="20">
        <v>125.0</v>
      </c>
      <c r="B120" s="20">
        <v>17.0</v>
      </c>
      <c r="C120" s="20">
        <v>6.0</v>
      </c>
      <c r="D120" s="20">
        <v>6.0</v>
      </c>
      <c r="E120" s="20">
        <v>2.0</v>
      </c>
      <c r="F120" s="20">
        <f t="shared" si="1"/>
        <v>8.06</v>
      </c>
      <c r="G120" s="20">
        <f t="shared" si="2"/>
        <v>91.94</v>
      </c>
      <c r="H120" s="20" t="s">
        <v>705</v>
      </c>
      <c r="I120" s="20" t="s">
        <v>706</v>
      </c>
      <c r="J120" s="20">
        <v>3.0</v>
      </c>
      <c r="K120" s="20">
        <v>2.0</v>
      </c>
      <c r="L120" s="20">
        <v>1.0</v>
      </c>
      <c r="M120" s="20">
        <v>1.0</v>
      </c>
      <c r="N120" s="20">
        <v>0.0</v>
      </c>
      <c r="O120" s="20">
        <v>0.0</v>
      </c>
      <c r="P120" s="20">
        <v>0.0</v>
      </c>
      <c r="Q120" s="20">
        <v>4.0</v>
      </c>
      <c r="R120" s="20">
        <v>0.0</v>
      </c>
      <c r="S120" s="20">
        <v>0.0</v>
      </c>
      <c r="T120" s="20">
        <v>0.0</v>
      </c>
      <c r="U120" s="20">
        <v>3.0</v>
      </c>
      <c r="V120" s="20">
        <v>2.0</v>
      </c>
      <c r="W120" s="20">
        <v>0.0</v>
      </c>
      <c r="X120" s="20">
        <v>0.0</v>
      </c>
      <c r="Y120" s="20">
        <v>0.0</v>
      </c>
      <c r="Z120" s="20"/>
      <c r="AA120" s="20"/>
    </row>
    <row r="121" ht="14.25" customHeight="1">
      <c r="A121" s="20">
        <v>126.0</v>
      </c>
      <c r="B121" s="20">
        <v>16.0</v>
      </c>
      <c r="C121" s="20">
        <v>3.0</v>
      </c>
      <c r="D121" s="20">
        <v>0.0</v>
      </c>
      <c r="E121" s="20">
        <v>6.0</v>
      </c>
      <c r="F121" s="20">
        <f t="shared" si="1"/>
        <v>6.5</v>
      </c>
      <c r="G121" s="20">
        <f t="shared" si="2"/>
        <v>93.5</v>
      </c>
      <c r="H121" s="20" t="s">
        <v>707</v>
      </c>
      <c r="I121" s="20" t="s">
        <v>708</v>
      </c>
      <c r="J121" s="20">
        <v>1.0</v>
      </c>
      <c r="K121" s="20">
        <v>0.0</v>
      </c>
      <c r="L121" s="20">
        <v>0.0</v>
      </c>
      <c r="M121" s="20">
        <v>0.0</v>
      </c>
      <c r="N121" s="20">
        <v>0.0</v>
      </c>
      <c r="O121" s="20">
        <v>0.0</v>
      </c>
      <c r="P121" s="20">
        <v>0.0</v>
      </c>
      <c r="Q121" s="20">
        <v>3.0</v>
      </c>
      <c r="R121" s="20">
        <v>0.0</v>
      </c>
      <c r="S121" s="20">
        <v>0.0</v>
      </c>
      <c r="T121" s="20">
        <v>0.0</v>
      </c>
      <c r="U121" s="20">
        <v>2.0</v>
      </c>
      <c r="V121" s="20">
        <v>1.0</v>
      </c>
      <c r="W121" s="20">
        <v>0.0</v>
      </c>
      <c r="X121" s="20">
        <v>0.0</v>
      </c>
      <c r="Y121" s="20">
        <v>0.0</v>
      </c>
      <c r="Z121" s="20"/>
      <c r="AA121" s="20"/>
    </row>
    <row r="122" ht="14.25" customHeight="1">
      <c r="A122" s="20">
        <v>127.0</v>
      </c>
      <c r="B122" s="20">
        <v>4.0</v>
      </c>
      <c r="C122" s="20">
        <v>6.0</v>
      </c>
      <c r="D122" s="20">
        <v>9.0</v>
      </c>
      <c r="E122" s="20">
        <v>9.0</v>
      </c>
      <c r="F122" s="20">
        <f t="shared" si="1"/>
        <v>7.28</v>
      </c>
      <c r="G122" s="20">
        <f t="shared" si="2"/>
        <v>92.72</v>
      </c>
      <c r="H122" s="20" t="s">
        <v>709</v>
      </c>
      <c r="I122" s="20" t="s">
        <v>710</v>
      </c>
      <c r="J122" s="20">
        <v>4.0</v>
      </c>
      <c r="K122" s="20">
        <v>0.0</v>
      </c>
      <c r="L122" s="20">
        <v>0.0</v>
      </c>
      <c r="M122" s="20">
        <v>0.0</v>
      </c>
      <c r="N122" s="20">
        <v>0.0</v>
      </c>
      <c r="O122" s="20">
        <v>0.0</v>
      </c>
      <c r="P122" s="20">
        <v>0.0</v>
      </c>
      <c r="Q122" s="20">
        <v>2.0</v>
      </c>
      <c r="R122" s="20">
        <v>0.0</v>
      </c>
      <c r="S122" s="20">
        <v>0.0</v>
      </c>
      <c r="T122" s="20">
        <v>0.0</v>
      </c>
      <c r="U122" s="20">
        <v>1.0</v>
      </c>
      <c r="V122" s="20">
        <v>2.0</v>
      </c>
      <c r="W122" s="20">
        <v>0.0</v>
      </c>
      <c r="X122" s="20">
        <v>0.0</v>
      </c>
      <c r="Y122" s="20">
        <v>0.0</v>
      </c>
      <c r="Z122" s="20"/>
      <c r="AA122" s="20"/>
    </row>
    <row r="123" ht="14.25" customHeight="1">
      <c r="A123" s="20">
        <v>128.0</v>
      </c>
      <c r="B123" s="20">
        <v>6.0</v>
      </c>
      <c r="C123" s="20">
        <v>10.0</v>
      </c>
      <c r="D123" s="20">
        <v>5.0</v>
      </c>
      <c r="E123" s="20">
        <v>3.0</v>
      </c>
      <c r="F123" s="20">
        <f t="shared" si="1"/>
        <v>6.24</v>
      </c>
      <c r="G123" s="20">
        <f t="shared" si="2"/>
        <v>93.76</v>
      </c>
      <c r="H123" s="20" t="s">
        <v>711</v>
      </c>
      <c r="I123" s="20" t="s">
        <v>712</v>
      </c>
      <c r="J123" s="20">
        <v>0.0</v>
      </c>
      <c r="K123" s="20">
        <v>0.0</v>
      </c>
      <c r="L123" s="20">
        <v>0.0</v>
      </c>
      <c r="M123" s="20">
        <v>0.0</v>
      </c>
      <c r="N123" s="20">
        <v>0.0</v>
      </c>
      <c r="O123" s="20">
        <v>0.0</v>
      </c>
      <c r="P123" s="20">
        <v>0.0</v>
      </c>
      <c r="Q123" s="20">
        <v>3.0</v>
      </c>
      <c r="R123" s="20">
        <v>0.0</v>
      </c>
      <c r="S123" s="20">
        <v>0.0</v>
      </c>
      <c r="T123" s="20">
        <v>2.0</v>
      </c>
      <c r="U123" s="20">
        <v>0.0</v>
      </c>
      <c r="V123" s="20">
        <v>0.0</v>
      </c>
      <c r="W123" s="20">
        <v>0.0</v>
      </c>
      <c r="X123" s="20">
        <v>0.0</v>
      </c>
      <c r="Y123" s="20">
        <v>0.0</v>
      </c>
      <c r="Z123" s="20"/>
      <c r="AA123" s="20"/>
    </row>
    <row r="124" ht="14.25" customHeight="1">
      <c r="A124" s="20">
        <v>129.0</v>
      </c>
      <c r="B124" s="20">
        <v>5.0</v>
      </c>
      <c r="C124" s="20">
        <v>4.0</v>
      </c>
      <c r="D124" s="20">
        <v>2.0</v>
      </c>
      <c r="E124" s="20">
        <v>2.0</v>
      </c>
      <c r="F124" s="20">
        <f t="shared" si="1"/>
        <v>3.38</v>
      </c>
      <c r="G124" s="20">
        <f t="shared" si="2"/>
        <v>96.62</v>
      </c>
      <c r="H124" s="20" t="s">
        <v>713</v>
      </c>
      <c r="I124" s="20" t="s">
        <v>714</v>
      </c>
      <c r="J124" s="20">
        <v>1.0</v>
      </c>
      <c r="K124" s="20">
        <v>0.0</v>
      </c>
      <c r="L124" s="20">
        <v>0.0</v>
      </c>
      <c r="M124" s="20">
        <v>0.0</v>
      </c>
      <c r="N124" s="20">
        <v>0.0</v>
      </c>
      <c r="O124" s="20">
        <v>0.0</v>
      </c>
      <c r="P124" s="20">
        <v>0.0</v>
      </c>
      <c r="Q124" s="20">
        <v>4.0</v>
      </c>
      <c r="R124" s="20">
        <v>0.0</v>
      </c>
      <c r="S124" s="20">
        <v>0.0</v>
      </c>
      <c r="T124" s="20">
        <v>1.0</v>
      </c>
      <c r="U124" s="20">
        <v>2.0</v>
      </c>
      <c r="V124" s="20">
        <v>2.0</v>
      </c>
      <c r="W124" s="20">
        <v>0.0</v>
      </c>
      <c r="X124" s="20">
        <v>0.0</v>
      </c>
      <c r="Y124" s="20">
        <v>0.0</v>
      </c>
      <c r="Z124" s="20"/>
      <c r="AA124" s="20"/>
    </row>
    <row r="125" ht="14.25" customHeight="1">
      <c r="A125" s="20">
        <v>130.0</v>
      </c>
      <c r="B125" s="20">
        <v>2.0</v>
      </c>
      <c r="C125" s="20">
        <v>2.0</v>
      </c>
      <c r="D125" s="20">
        <v>3.0</v>
      </c>
      <c r="E125" s="20">
        <v>6.0</v>
      </c>
      <c r="F125" s="20">
        <f t="shared" si="1"/>
        <v>3.38</v>
      </c>
      <c r="G125" s="20">
        <f t="shared" si="2"/>
        <v>96.62</v>
      </c>
      <c r="H125" s="20" t="s">
        <v>715</v>
      </c>
      <c r="I125" s="20" t="s">
        <v>716</v>
      </c>
      <c r="J125" s="20">
        <v>2.0</v>
      </c>
      <c r="K125" s="20">
        <v>0.0</v>
      </c>
      <c r="L125" s="20">
        <v>0.0</v>
      </c>
      <c r="M125" s="20">
        <v>2.0</v>
      </c>
      <c r="N125" s="20">
        <v>0.0</v>
      </c>
      <c r="O125" s="20">
        <v>0.0</v>
      </c>
      <c r="P125" s="20">
        <v>1.0</v>
      </c>
      <c r="Q125" s="20">
        <v>4.0</v>
      </c>
      <c r="R125" s="20">
        <v>0.0</v>
      </c>
      <c r="S125" s="20">
        <v>0.0</v>
      </c>
      <c r="T125" s="20">
        <v>0.0</v>
      </c>
      <c r="U125" s="20">
        <v>3.0</v>
      </c>
      <c r="V125" s="20">
        <v>2.0</v>
      </c>
      <c r="W125" s="20">
        <v>0.0</v>
      </c>
      <c r="X125" s="20">
        <v>0.0</v>
      </c>
      <c r="Y125" s="20">
        <v>0.0</v>
      </c>
      <c r="Z125" s="20"/>
      <c r="AA125" s="20"/>
    </row>
    <row r="126" ht="14.25" customHeight="1">
      <c r="A126" s="20">
        <v>131.0</v>
      </c>
      <c r="B126" s="20">
        <v>7.0</v>
      </c>
      <c r="C126" s="20">
        <v>9.0</v>
      </c>
      <c r="D126" s="20">
        <v>5.0</v>
      </c>
      <c r="E126" s="20">
        <v>3.0</v>
      </c>
      <c r="F126" s="20">
        <f t="shared" si="1"/>
        <v>6.24</v>
      </c>
      <c r="G126" s="20">
        <f t="shared" si="2"/>
        <v>93.76</v>
      </c>
      <c r="H126" s="20" t="s">
        <v>717</v>
      </c>
      <c r="I126" s="20" t="s">
        <v>718</v>
      </c>
      <c r="J126" s="20">
        <v>0.0</v>
      </c>
      <c r="K126" s="20">
        <v>0.0</v>
      </c>
      <c r="L126" s="20">
        <v>0.0</v>
      </c>
      <c r="M126" s="20">
        <v>0.0</v>
      </c>
      <c r="N126" s="20">
        <v>0.0</v>
      </c>
      <c r="O126" s="20">
        <v>0.0</v>
      </c>
      <c r="P126" s="20">
        <v>0.0</v>
      </c>
      <c r="Q126" s="20">
        <v>3.0</v>
      </c>
      <c r="R126" s="20">
        <v>0.0</v>
      </c>
      <c r="S126" s="20">
        <v>0.0</v>
      </c>
      <c r="T126" s="20">
        <v>0.0</v>
      </c>
      <c r="U126" s="20">
        <v>4.0</v>
      </c>
      <c r="V126" s="20">
        <v>1.0</v>
      </c>
      <c r="W126" s="20">
        <v>1.0</v>
      </c>
      <c r="X126" s="20">
        <v>0.0</v>
      </c>
      <c r="Y126" s="20">
        <v>0.0</v>
      </c>
      <c r="Z126" s="20"/>
      <c r="AA126" s="20"/>
    </row>
    <row r="127" ht="14.25" customHeight="1">
      <c r="A127" s="20">
        <v>132.0</v>
      </c>
      <c r="B127" s="20">
        <v>10.0</v>
      </c>
      <c r="C127" s="20">
        <v>7.0</v>
      </c>
      <c r="D127" s="20">
        <v>3.0</v>
      </c>
      <c r="E127" s="20">
        <v>6.0</v>
      </c>
      <c r="F127" s="20">
        <f t="shared" si="1"/>
        <v>6.76</v>
      </c>
      <c r="G127" s="20">
        <f t="shared" si="2"/>
        <v>93.24</v>
      </c>
      <c r="H127" s="20" t="s">
        <v>719</v>
      </c>
      <c r="I127" s="20" t="s">
        <v>720</v>
      </c>
      <c r="J127" s="20">
        <v>0.0</v>
      </c>
      <c r="K127" s="20">
        <v>0.0</v>
      </c>
      <c r="L127" s="20">
        <v>0.0</v>
      </c>
      <c r="M127" s="20">
        <v>2.0</v>
      </c>
      <c r="N127" s="20">
        <v>1.0</v>
      </c>
      <c r="O127" s="20">
        <v>0.0</v>
      </c>
      <c r="P127" s="20">
        <v>1.0</v>
      </c>
      <c r="Q127" s="20">
        <v>4.0</v>
      </c>
      <c r="R127" s="20">
        <v>0.0</v>
      </c>
      <c r="S127" s="20">
        <v>0.0</v>
      </c>
      <c r="T127" s="20">
        <v>0.0</v>
      </c>
      <c r="U127" s="20">
        <v>4.0</v>
      </c>
      <c r="V127" s="20">
        <v>2.0</v>
      </c>
      <c r="W127" s="20">
        <v>0.0</v>
      </c>
      <c r="X127" s="20">
        <v>0.0</v>
      </c>
      <c r="Y127" s="20">
        <v>0.0</v>
      </c>
      <c r="Z127" s="20"/>
      <c r="AA127" s="20"/>
    </row>
    <row r="128" ht="14.25" customHeight="1">
      <c r="A128" s="20">
        <v>133.0</v>
      </c>
      <c r="B128" s="20">
        <v>3.0</v>
      </c>
      <c r="C128" s="20">
        <v>48.0</v>
      </c>
      <c r="D128" s="20">
        <v>2.0</v>
      </c>
      <c r="E128" s="20">
        <v>3.0</v>
      </c>
      <c r="F128" s="20">
        <f t="shared" si="1"/>
        <v>14.56</v>
      </c>
      <c r="G128" s="20">
        <f t="shared" si="2"/>
        <v>85.44</v>
      </c>
      <c r="H128" s="20" t="s">
        <v>721</v>
      </c>
      <c r="I128" s="20" t="s">
        <v>722</v>
      </c>
      <c r="J128" s="20">
        <v>0.0</v>
      </c>
      <c r="K128" s="20">
        <v>0.0</v>
      </c>
      <c r="L128" s="20">
        <v>0.0</v>
      </c>
      <c r="M128" s="20">
        <v>4.0</v>
      </c>
      <c r="N128" s="20">
        <v>0.0</v>
      </c>
      <c r="O128" s="20">
        <v>0.0</v>
      </c>
      <c r="P128" s="20">
        <v>0.0</v>
      </c>
      <c r="Q128" s="20">
        <v>4.0</v>
      </c>
      <c r="R128" s="20">
        <v>0.0</v>
      </c>
      <c r="S128" s="20">
        <v>0.0</v>
      </c>
      <c r="T128" s="20">
        <v>2.0</v>
      </c>
      <c r="U128" s="20">
        <v>3.0</v>
      </c>
      <c r="V128" s="20">
        <v>2.0</v>
      </c>
      <c r="W128" s="20">
        <v>0.0</v>
      </c>
      <c r="X128" s="20">
        <v>0.0</v>
      </c>
      <c r="Y128" s="20">
        <v>1.0</v>
      </c>
      <c r="Z128" s="20"/>
      <c r="AA128" s="20"/>
    </row>
    <row r="129" ht="14.25" customHeight="1">
      <c r="A129" s="20">
        <v>134.0</v>
      </c>
      <c r="B129" s="20">
        <v>6.0</v>
      </c>
      <c r="C129" s="20">
        <v>3.0</v>
      </c>
      <c r="D129" s="20">
        <v>4.0</v>
      </c>
      <c r="E129" s="20">
        <v>10.0</v>
      </c>
      <c r="F129" s="20">
        <f t="shared" si="1"/>
        <v>5.98</v>
      </c>
      <c r="G129" s="20">
        <f t="shared" si="2"/>
        <v>94.02</v>
      </c>
      <c r="H129" s="20" t="s">
        <v>723</v>
      </c>
      <c r="I129" s="20" t="s">
        <v>724</v>
      </c>
      <c r="J129" s="20">
        <v>0.0</v>
      </c>
      <c r="K129" s="20">
        <v>0.0</v>
      </c>
      <c r="L129" s="20">
        <v>0.0</v>
      </c>
      <c r="M129" s="20">
        <v>0.0</v>
      </c>
      <c r="N129" s="20">
        <v>0.0</v>
      </c>
      <c r="O129" s="20">
        <v>1.0</v>
      </c>
      <c r="P129" s="20">
        <v>0.0</v>
      </c>
      <c r="Q129" s="20">
        <v>4.0</v>
      </c>
      <c r="R129" s="20">
        <v>0.0</v>
      </c>
      <c r="S129" s="20">
        <v>0.0</v>
      </c>
      <c r="T129" s="20">
        <v>0.0</v>
      </c>
      <c r="U129" s="20">
        <v>3.0</v>
      </c>
      <c r="V129" s="20">
        <v>2.0</v>
      </c>
      <c r="W129" s="20">
        <v>0.0</v>
      </c>
      <c r="X129" s="20">
        <v>0.0</v>
      </c>
      <c r="Y129" s="20">
        <v>0.0</v>
      </c>
      <c r="Z129" s="20"/>
      <c r="AA129" s="20"/>
    </row>
    <row r="130" ht="14.25" customHeight="1">
      <c r="A130" s="20">
        <v>135.0</v>
      </c>
      <c r="B130" s="20">
        <v>2.0</v>
      </c>
      <c r="C130" s="20">
        <v>8.0</v>
      </c>
      <c r="D130" s="20">
        <v>4.0</v>
      </c>
      <c r="E130" s="20">
        <v>4.0</v>
      </c>
      <c r="F130" s="20">
        <f t="shared" si="1"/>
        <v>4.68</v>
      </c>
      <c r="G130" s="20">
        <f t="shared" si="2"/>
        <v>95.32</v>
      </c>
      <c r="H130" s="20" t="s">
        <v>725</v>
      </c>
      <c r="I130" s="20" t="s">
        <v>726</v>
      </c>
      <c r="J130" s="20">
        <v>0.0</v>
      </c>
      <c r="K130" s="20">
        <v>2.0</v>
      </c>
      <c r="L130" s="20">
        <v>0.0</v>
      </c>
      <c r="M130" s="20">
        <v>1.0</v>
      </c>
      <c r="N130" s="20">
        <v>0.0</v>
      </c>
      <c r="O130" s="20">
        <v>1.0</v>
      </c>
      <c r="P130" s="20">
        <v>0.0</v>
      </c>
      <c r="Q130" s="20">
        <v>4.0</v>
      </c>
      <c r="R130" s="20">
        <v>0.0</v>
      </c>
      <c r="S130" s="20">
        <v>0.0</v>
      </c>
      <c r="T130" s="20">
        <v>1.0</v>
      </c>
      <c r="U130" s="20">
        <v>3.0</v>
      </c>
      <c r="V130" s="20">
        <v>2.0</v>
      </c>
      <c r="W130" s="20">
        <v>1.0</v>
      </c>
      <c r="X130" s="20">
        <v>0.0</v>
      </c>
      <c r="Y130" s="20">
        <v>0.0</v>
      </c>
      <c r="Z130" s="20"/>
      <c r="AA130" s="20"/>
    </row>
    <row r="131" ht="14.25" customHeight="1">
      <c r="A131" s="20">
        <v>136.0</v>
      </c>
      <c r="B131" s="20">
        <v>14.0</v>
      </c>
      <c r="C131" s="20">
        <v>35.0</v>
      </c>
      <c r="D131" s="20">
        <v>42.0</v>
      </c>
      <c r="E131" s="20">
        <v>16.0</v>
      </c>
      <c r="F131" s="20">
        <f t="shared" si="1"/>
        <v>27.82</v>
      </c>
      <c r="G131" s="20">
        <f t="shared" si="2"/>
        <v>72.18</v>
      </c>
      <c r="H131" s="20" t="s">
        <v>727</v>
      </c>
      <c r="I131" s="20" t="s">
        <v>550</v>
      </c>
      <c r="J131" s="20">
        <v>2.0</v>
      </c>
      <c r="K131" s="20">
        <v>4.0</v>
      </c>
      <c r="L131" s="20">
        <v>0.0</v>
      </c>
      <c r="M131" s="20">
        <v>4.0</v>
      </c>
      <c r="N131" s="20">
        <v>0.0</v>
      </c>
      <c r="O131" s="20">
        <v>1.0</v>
      </c>
      <c r="P131" s="20">
        <v>0.0</v>
      </c>
      <c r="Q131" s="20">
        <v>4.0</v>
      </c>
      <c r="R131" s="20">
        <v>0.0</v>
      </c>
      <c r="S131" s="20">
        <v>0.0</v>
      </c>
      <c r="T131" s="20">
        <v>0.0</v>
      </c>
      <c r="U131" s="20">
        <v>0.0</v>
      </c>
      <c r="V131" s="20">
        <v>1.0</v>
      </c>
      <c r="W131" s="20">
        <v>0.0</v>
      </c>
      <c r="X131" s="20">
        <v>0.0</v>
      </c>
      <c r="Y131" s="20">
        <v>4.0</v>
      </c>
      <c r="Z131" s="20"/>
      <c r="AA131" s="20"/>
    </row>
    <row r="132" ht="14.25" customHeight="1">
      <c r="A132" s="20">
        <v>137.0</v>
      </c>
      <c r="B132" s="20">
        <v>3.0</v>
      </c>
      <c r="C132" s="20">
        <v>3.0</v>
      </c>
      <c r="D132" s="20">
        <v>0.0</v>
      </c>
      <c r="E132" s="20">
        <v>3.0</v>
      </c>
      <c r="F132" s="20">
        <f t="shared" si="1"/>
        <v>2.34</v>
      </c>
      <c r="G132" s="20">
        <f t="shared" si="2"/>
        <v>97.66</v>
      </c>
      <c r="H132" s="20" t="s">
        <v>717</v>
      </c>
      <c r="I132" s="20" t="s">
        <v>728</v>
      </c>
      <c r="J132" s="20">
        <v>3.0</v>
      </c>
      <c r="K132" s="20">
        <v>1.0</v>
      </c>
      <c r="L132" s="20">
        <v>0.0</v>
      </c>
      <c r="M132" s="20">
        <v>0.0</v>
      </c>
      <c r="N132" s="20">
        <v>0.0</v>
      </c>
      <c r="O132" s="20">
        <v>1.0</v>
      </c>
      <c r="P132" s="20">
        <v>0.0</v>
      </c>
      <c r="Q132" s="20">
        <v>3.0</v>
      </c>
      <c r="R132" s="20">
        <v>0.0</v>
      </c>
      <c r="S132" s="20">
        <v>0.0</v>
      </c>
      <c r="T132" s="20">
        <v>0.0</v>
      </c>
      <c r="U132" s="20">
        <v>3.0</v>
      </c>
      <c r="V132" s="20">
        <v>1.0</v>
      </c>
      <c r="W132" s="20">
        <v>0.0</v>
      </c>
      <c r="X132" s="20">
        <v>0.0</v>
      </c>
      <c r="Y132" s="20">
        <v>0.0</v>
      </c>
      <c r="Z132" s="20"/>
      <c r="AA132" s="20"/>
    </row>
    <row r="133" ht="14.25" customHeight="1">
      <c r="A133" s="20">
        <v>138.0</v>
      </c>
      <c r="B133" s="20">
        <v>7.0</v>
      </c>
      <c r="C133" s="20">
        <v>8.0</v>
      </c>
      <c r="D133" s="20">
        <v>4.0</v>
      </c>
      <c r="E133" s="20">
        <v>7.0</v>
      </c>
      <c r="F133" s="20">
        <f t="shared" si="1"/>
        <v>6.76</v>
      </c>
      <c r="G133" s="20">
        <f t="shared" si="2"/>
        <v>93.24</v>
      </c>
      <c r="H133" s="20" t="s">
        <v>729</v>
      </c>
      <c r="I133" s="20" t="s">
        <v>730</v>
      </c>
      <c r="J133" s="20">
        <v>1.0</v>
      </c>
      <c r="K133" s="20">
        <v>0.0</v>
      </c>
      <c r="L133" s="20">
        <v>0.0</v>
      </c>
      <c r="M133" s="20">
        <v>0.0</v>
      </c>
      <c r="N133" s="20">
        <v>0.0</v>
      </c>
      <c r="O133" s="20">
        <v>0.0</v>
      </c>
      <c r="P133" s="20">
        <v>0.0</v>
      </c>
      <c r="Q133" s="20">
        <v>3.0</v>
      </c>
      <c r="R133" s="20">
        <v>0.0</v>
      </c>
      <c r="S133" s="20">
        <v>0.0</v>
      </c>
      <c r="T133" s="20">
        <v>1.0</v>
      </c>
      <c r="U133" s="20">
        <v>0.0</v>
      </c>
      <c r="V133" s="20">
        <v>1.0</v>
      </c>
      <c r="W133" s="20">
        <v>0.0</v>
      </c>
      <c r="X133" s="20">
        <v>0.0</v>
      </c>
      <c r="Y133" s="20">
        <v>0.0</v>
      </c>
      <c r="Z133" s="20"/>
      <c r="AA133" s="20"/>
    </row>
    <row r="134" ht="14.25" customHeight="1">
      <c r="A134" s="20">
        <v>139.0</v>
      </c>
      <c r="B134" s="20">
        <v>18.0</v>
      </c>
      <c r="C134" s="20">
        <v>4.0</v>
      </c>
      <c r="D134" s="20">
        <v>10.0</v>
      </c>
      <c r="E134" s="20">
        <v>6.0</v>
      </c>
      <c r="F134" s="20">
        <f t="shared" si="1"/>
        <v>9.88</v>
      </c>
      <c r="G134" s="20">
        <f t="shared" si="2"/>
        <v>90.12</v>
      </c>
      <c r="H134" s="20" t="s">
        <v>731</v>
      </c>
      <c r="I134" s="20" t="s">
        <v>732</v>
      </c>
      <c r="J134" s="20">
        <v>1.0</v>
      </c>
      <c r="K134" s="20">
        <v>3.0</v>
      </c>
      <c r="L134" s="20">
        <v>0.0</v>
      </c>
      <c r="M134" s="20">
        <v>0.0</v>
      </c>
      <c r="N134" s="20">
        <v>0.0</v>
      </c>
      <c r="O134" s="20">
        <v>1.0</v>
      </c>
      <c r="P134" s="20">
        <v>0.0</v>
      </c>
      <c r="Q134" s="20">
        <v>1.0</v>
      </c>
      <c r="R134" s="20">
        <v>0.0</v>
      </c>
      <c r="S134" s="20">
        <v>0.0</v>
      </c>
      <c r="T134" s="20">
        <v>1.0</v>
      </c>
      <c r="U134" s="20">
        <v>0.0</v>
      </c>
      <c r="V134" s="20">
        <v>1.0</v>
      </c>
      <c r="W134" s="20">
        <v>1.0</v>
      </c>
      <c r="X134" s="20">
        <v>0.0</v>
      </c>
      <c r="Y134" s="20">
        <v>0.0</v>
      </c>
      <c r="Z134" s="20"/>
      <c r="AA134" s="20"/>
    </row>
    <row r="135" ht="14.25" customHeight="1">
      <c r="A135" s="20">
        <v>140.0</v>
      </c>
      <c r="B135" s="20">
        <v>2.0</v>
      </c>
      <c r="C135" s="20">
        <v>4.0</v>
      </c>
      <c r="D135" s="20">
        <v>8.0</v>
      </c>
      <c r="E135" s="20">
        <v>5.0</v>
      </c>
      <c r="F135" s="20">
        <f t="shared" si="1"/>
        <v>4.94</v>
      </c>
      <c r="G135" s="20">
        <f t="shared" si="2"/>
        <v>95.06</v>
      </c>
      <c r="H135" s="20" t="s">
        <v>733</v>
      </c>
      <c r="I135" s="20" t="s">
        <v>734</v>
      </c>
      <c r="J135" s="20">
        <v>2.0</v>
      </c>
      <c r="K135" s="20">
        <v>0.0</v>
      </c>
      <c r="L135" s="20">
        <v>0.0</v>
      </c>
      <c r="M135" s="20">
        <v>1.0</v>
      </c>
      <c r="N135" s="20">
        <v>0.0</v>
      </c>
      <c r="O135" s="20">
        <v>0.0</v>
      </c>
      <c r="P135" s="20">
        <v>4.0</v>
      </c>
      <c r="Q135" s="20">
        <v>4.0</v>
      </c>
      <c r="R135" s="20">
        <v>0.0</v>
      </c>
      <c r="S135" s="20">
        <v>0.0</v>
      </c>
      <c r="T135" s="20">
        <v>2.0</v>
      </c>
      <c r="U135" s="20">
        <v>1.0</v>
      </c>
      <c r="V135" s="20">
        <v>2.0</v>
      </c>
      <c r="W135" s="20">
        <v>0.0</v>
      </c>
      <c r="X135" s="20">
        <v>0.0</v>
      </c>
      <c r="Y135" s="20">
        <v>0.0</v>
      </c>
      <c r="Z135" s="20"/>
      <c r="AA135" s="20"/>
    </row>
    <row r="136" ht="14.25" customHeight="1">
      <c r="A136" s="20">
        <v>141.0</v>
      </c>
      <c r="B136" s="20">
        <v>7.0</v>
      </c>
      <c r="C136" s="20">
        <v>15.0</v>
      </c>
      <c r="D136" s="20">
        <v>2.0</v>
      </c>
      <c r="E136" s="20">
        <v>0.0</v>
      </c>
      <c r="F136" s="20">
        <f t="shared" si="1"/>
        <v>6.24</v>
      </c>
      <c r="G136" s="20">
        <f t="shared" si="2"/>
        <v>93.76</v>
      </c>
      <c r="H136" s="20" t="s">
        <v>735</v>
      </c>
      <c r="I136" s="20" t="s">
        <v>736</v>
      </c>
      <c r="J136" s="20">
        <v>4.0</v>
      </c>
      <c r="K136" s="20">
        <v>0.0</v>
      </c>
      <c r="L136" s="20">
        <v>1.0</v>
      </c>
      <c r="M136" s="20">
        <v>4.0</v>
      </c>
      <c r="N136" s="20">
        <v>0.0</v>
      </c>
      <c r="O136" s="20">
        <v>3.0</v>
      </c>
      <c r="P136" s="20">
        <v>0.0</v>
      </c>
      <c r="Q136" s="20">
        <v>1.0</v>
      </c>
      <c r="R136" s="20">
        <v>0.0</v>
      </c>
      <c r="S136" s="20">
        <v>0.0</v>
      </c>
      <c r="T136" s="20">
        <v>0.0</v>
      </c>
      <c r="U136" s="20">
        <v>0.0</v>
      </c>
      <c r="V136" s="20">
        <v>1.0</v>
      </c>
      <c r="W136" s="20">
        <v>0.0</v>
      </c>
      <c r="X136" s="20">
        <v>0.0</v>
      </c>
      <c r="Y136" s="20">
        <v>0.0</v>
      </c>
      <c r="Z136" s="20"/>
      <c r="AA136" s="20"/>
    </row>
    <row r="137" ht="14.25" customHeight="1">
      <c r="A137" s="20">
        <v>142.0</v>
      </c>
      <c r="B137" s="20">
        <v>0.0</v>
      </c>
      <c r="C137" s="20">
        <v>0.0</v>
      </c>
      <c r="D137" s="20">
        <v>0.0</v>
      </c>
      <c r="E137" s="20">
        <v>0.0</v>
      </c>
      <c r="F137" s="20">
        <f t="shared" si="1"/>
        <v>0</v>
      </c>
      <c r="G137" s="20">
        <f t="shared" si="2"/>
        <v>100</v>
      </c>
      <c r="H137" s="20" t="s">
        <v>737</v>
      </c>
      <c r="I137" s="20" t="s">
        <v>738</v>
      </c>
      <c r="J137" s="20">
        <v>2.0</v>
      </c>
      <c r="K137" s="20">
        <v>0.0</v>
      </c>
      <c r="L137" s="20">
        <v>0.0</v>
      </c>
      <c r="M137" s="20">
        <v>0.0</v>
      </c>
      <c r="N137" s="20">
        <v>0.0</v>
      </c>
      <c r="O137" s="20">
        <v>0.0</v>
      </c>
      <c r="P137" s="20">
        <v>0.0</v>
      </c>
      <c r="Q137" s="20">
        <v>4.0</v>
      </c>
      <c r="R137" s="20">
        <v>0.0</v>
      </c>
      <c r="S137" s="20">
        <v>0.0</v>
      </c>
      <c r="T137" s="20">
        <v>0.0</v>
      </c>
      <c r="U137" s="20">
        <v>1.0</v>
      </c>
      <c r="V137" s="20">
        <v>1.0</v>
      </c>
      <c r="W137" s="20">
        <v>0.0</v>
      </c>
      <c r="X137" s="20">
        <v>0.0</v>
      </c>
      <c r="Y137" s="20">
        <v>0.0</v>
      </c>
      <c r="Z137" s="20"/>
      <c r="AA137" s="20"/>
    </row>
    <row r="138" ht="14.25" customHeight="1">
      <c r="A138" s="20">
        <v>143.0</v>
      </c>
      <c r="B138" s="20">
        <v>3.0</v>
      </c>
      <c r="C138" s="20">
        <v>5.0</v>
      </c>
      <c r="D138" s="20">
        <v>1.0</v>
      </c>
      <c r="E138" s="20">
        <v>4.0</v>
      </c>
      <c r="F138" s="20">
        <f t="shared" si="1"/>
        <v>3.38</v>
      </c>
      <c r="G138" s="20">
        <f t="shared" si="2"/>
        <v>96.62</v>
      </c>
      <c r="H138" s="20" t="s">
        <v>739</v>
      </c>
      <c r="I138" s="20" t="s">
        <v>740</v>
      </c>
      <c r="J138" s="20">
        <v>3.0</v>
      </c>
      <c r="K138" s="20">
        <v>0.0</v>
      </c>
      <c r="L138" s="20">
        <v>0.0</v>
      </c>
      <c r="M138" s="20">
        <v>0.0</v>
      </c>
      <c r="N138" s="20">
        <v>0.0</v>
      </c>
      <c r="O138" s="20">
        <v>1.0</v>
      </c>
      <c r="P138" s="20">
        <v>0.0</v>
      </c>
      <c r="Q138" s="20">
        <v>1.0</v>
      </c>
      <c r="R138" s="20">
        <v>0.0</v>
      </c>
      <c r="S138" s="20">
        <v>0.0</v>
      </c>
      <c r="T138" s="20">
        <v>0.0</v>
      </c>
      <c r="U138" s="20">
        <v>2.0</v>
      </c>
      <c r="V138" s="20">
        <v>0.0</v>
      </c>
      <c r="W138" s="20">
        <v>0.0</v>
      </c>
      <c r="X138" s="20">
        <v>0.0</v>
      </c>
      <c r="Y138" s="20">
        <v>0.0</v>
      </c>
      <c r="Z138" s="20"/>
      <c r="AA138" s="20"/>
    </row>
    <row r="139" ht="14.25" customHeight="1">
      <c r="A139" s="20">
        <v>144.0</v>
      </c>
      <c r="B139" s="20">
        <v>9.0</v>
      </c>
      <c r="C139" s="20">
        <v>13.0</v>
      </c>
      <c r="D139" s="20">
        <v>12.0</v>
      </c>
      <c r="E139" s="20">
        <v>16.0</v>
      </c>
      <c r="F139" s="20">
        <f t="shared" si="1"/>
        <v>13</v>
      </c>
      <c r="G139" s="20">
        <f t="shared" si="2"/>
        <v>87</v>
      </c>
      <c r="H139" s="20" t="s">
        <v>741</v>
      </c>
      <c r="I139" s="20" t="s">
        <v>742</v>
      </c>
      <c r="J139" s="20">
        <v>3.0</v>
      </c>
      <c r="K139" s="20">
        <v>0.0</v>
      </c>
      <c r="L139" s="20">
        <v>0.0</v>
      </c>
      <c r="M139" s="20">
        <v>0.0</v>
      </c>
      <c r="N139" s="20">
        <v>0.0</v>
      </c>
      <c r="O139" s="20">
        <v>0.0</v>
      </c>
      <c r="P139" s="20">
        <v>0.0</v>
      </c>
      <c r="Q139" s="20">
        <v>3.0</v>
      </c>
      <c r="R139" s="20">
        <v>0.0</v>
      </c>
      <c r="S139" s="20">
        <v>0.0</v>
      </c>
      <c r="T139" s="20">
        <v>0.0</v>
      </c>
      <c r="U139" s="20">
        <v>0.0</v>
      </c>
      <c r="V139" s="20">
        <v>0.0</v>
      </c>
      <c r="W139" s="20">
        <v>0.0</v>
      </c>
      <c r="X139" s="20">
        <v>0.0</v>
      </c>
      <c r="Y139" s="20">
        <v>0.0</v>
      </c>
      <c r="Z139" s="20"/>
      <c r="AA139" s="20"/>
    </row>
    <row r="140" ht="14.25" customHeight="1">
      <c r="A140" s="20">
        <v>145.0</v>
      </c>
      <c r="B140" s="20">
        <v>7.0</v>
      </c>
      <c r="C140" s="20">
        <v>4.0</v>
      </c>
      <c r="D140" s="20">
        <v>3.0</v>
      </c>
      <c r="E140" s="20">
        <v>3.0</v>
      </c>
      <c r="F140" s="20">
        <f t="shared" si="1"/>
        <v>4.42</v>
      </c>
      <c r="G140" s="20">
        <f t="shared" si="2"/>
        <v>95.58</v>
      </c>
      <c r="H140" s="20" t="s">
        <v>743</v>
      </c>
      <c r="I140" s="20" t="s">
        <v>744</v>
      </c>
      <c r="J140" s="20">
        <v>2.0</v>
      </c>
      <c r="K140" s="20">
        <v>0.0</v>
      </c>
      <c r="L140" s="20">
        <v>0.0</v>
      </c>
      <c r="M140" s="20">
        <v>0.0</v>
      </c>
      <c r="N140" s="20">
        <v>0.0</v>
      </c>
      <c r="O140" s="20">
        <v>0.0</v>
      </c>
      <c r="P140" s="20">
        <v>0.0</v>
      </c>
      <c r="Q140" s="20">
        <v>2.0</v>
      </c>
      <c r="R140" s="20">
        <v>0.0</v>
      </c>
      <c r="S140" s="20">
        <v>0.0</v>
      </c>
      <c r="T140" s="20">
        <v>0.0</v>
      </c>
      <c r="U140" s="20">
        <v>0.0</v>
      </c>
      <c r="V140" s="20">
        <v>1.0</v>
      </c>
      <c r="W140" s="20">
        <v>0.0</v>
      </c>
      <c r="X140" s="20">
        <v>0.0</v>
      </c>
      <c r="Y140" s="20">
        <v>0.0</v>
      </c>
      <c r="Z140" s="20"/>
      <c r="AA140" s="20"/>
    </row>
    <row r="141" ht="14.25" customHeight="1">
      <c r="A141" s="20">
        <v>146.0</v>
      </c>
      <c r="B141" s="20">
        <v>11.0</v>
      </c>
      <c r="C141" s="20">
        <v>7.0</v>
      </c>
      <c r="D141" s="20">
        <v>4.0</v>
      </c>
      <c r="E141" s="20">
        <v>13.0</v>
      </c>
      <c r="F141" s="20">
        <f t="shared" si="1"/>
        <v>9.1</v>
      </c>
      <c r="G141" s="20">
        <f t="shared" si="2"/>
        <v>90.9</v>
      </c>
      <c r="H141" s="20" t="s">
        <v>745</v>
      </c>
      <c r="I141" s="20" t="s">
        <v>746</v>
      </c>
      <c r="J141" s="20">
        <v>1.0</v>
      </c>
      <c r="K141" s="20">
        <v>0.0</v>
      </c>
      <c r="L141" s="20">
        <v>0.0</v>
      </c>
      <c r="M141" s="20">
        <v>1.0</v>
      </c>
      <c r="N141" s="20">
        <v>0.0</v>
      </c>
      <c r="O141" s="20">
        <v>0.0</v>
      </c>
      <c r="P141" s="20">
        <v>0.0</v>
      </c>
      <c r="Q141" s="20">
        <v>4.0</v>
      </c>
      <c r="R141" s="20">
        <v>0.0</v>
      </c>
      <c r="S141" s="20">
        <v>0.0</v>
      </c>
      <c r="T141" s="20">
        <v>0.0</v>
      </c>
      <c r="U141" s="20">
        <v>1.0</v>
      </c>
      <c r="V141" s="20">
        <v>3.0</v>
      </c>
      <c r="W141" s="20">
        <v>0.0</v>
      </c>
      <c r="X141" s="20">
        <v>0.0</v>
      </c>
      <c r="Y141" s="20">
        <v>0.0</v>
      </c>
      <c r="Z141" s="20"/>
      <c r="AA141" s="20"/>
    </row>
    <row r="142" ht="14.25" customHeight="1">
      <c r="A142" s="20">
        <v>147.0</v>
      </c>
      <c r="B142" s="20">
        <v>2.0</v>
      </c>
      <c r="C142" s="20">
        <v>0.0</v>
      </c>
      <c r="D142" s="20">
        <v>7.0</v>
      </c>
      <c r="E142" s="20">
        <v>1.0</v>
      </c>
      <c r="F142" s="20">
        <f t="shared" si="1"/>
        <v>2.6</v>
      </c>
      <c r="G142" s="20">
        <f t="shared" si="2"/>
        <v>97.4</v>
      </c>
      <c r="H142" s="20" t="s">
        <v>747</v>
      </c>
      <c r="I142" s="20" t="s">
        <v>748</v>
      </c>
      <c r="J142" s="20">
        <v>0.0</v>
      </c>
      <c r="K142" s="20">
        <v>0.0</v>
      </c>
      <c r="L142" s="20">
        <v>0.0</v>
      </c>
      <c r="M142" s="20">
        <v>1.0</v>
      </c>
      <c r="N142" s="20">
        <v>0.0</v>
      </c>
      <c r="O142" s="20">
        <v>0.0</v>
      </c>
      <c r="P142" s="20">
        <v>0.0</v>
      </c>
      <c r="Q142" s="20">
        <v>4.0</v>
      </c>
      <c r="R142" s="20">
        <v>0.0</v>
      </c>
      <c r="S142" s="20">
        <v>0.0</v>
      </c>
      <c r="T142" s="20">
        <v>0.0</v>
      </c>
      <c r="U142" s="20">
        <v>4.0</v>
      </c>
      <c r="V142" s="20">
        <v>1.0</v>
      </c>
      <c r="W142" s="20">
        <v>0.0</v>
      </c>
      <c r="X142" s="20">
        <v>0.0</v>
      </c>
      <c r="Y142" s="20">
        <v>0.0</v>
      </c>
      <c r="Z142" s="20"/>
      <c r="AA142" s="20"/>
    </row>
    <row r="143" ht="14.25" customHeight="1">
      <c r="A143" s="20">
        <v>148.0</v>
      </c>
      <c r="B143" s="20">
        <v>7.0</v>
      </c>
      <c r="C143" s="20">
        <v>5.0</v>
      </c>
      <c r="D143" s="20">
        <v>2.0</v>
      </c>
      <c r="E143" s="20">
        <v>2.0</v>
      </c>
      <c r="F143" s="20">
        <f t="shared" si="1"/>
        <v>4.16</v>
      </c>
      <c r="G143" s="20">
        <f t="shared" si="2"/>
        <v>95.84</v>
      </c>
      <c r="H143" s="20" t="s">
        <v>749</v>
      </c>
      <c r="I143" s="20" t="s">
        <v>750</v>
      </c>
      <c r="J143" s="20">
        <v>0.0</v>
      </c>
      <c r="K143" s="20">
        <v>0.0</v>
      </c>
      <c r="L143" s="20">
        <v>0.0</v>
      </c>
      <c r="M143" s="20">
        <v>0.0</v>
      </c>
      <c r="N143" s="20">
        <v>0.0</v>
      </c>
      <c r="O143" s="20">
        <v>0.0</v>
      </c>
      <c r="P143" s="20">
        <v>1.0</v>
      </c>
      <c r="Q143" s="20">
        <v>4.0</v>
      </c>
      <c r="R143" s="20">
        <v>0.0</v>
      </c>
      <c r="S143" s="20">
        <v>0.0</v>
      </c>
      <c r="T143" s="20">
        <v>0.0</v>
      </c>
      <c r="U143" s="20">
        <v>2.0</v>
      </c>
      <c r="V143" s="20">
        <v>2.0</v>
      </c>
      <c r="W143" s="20">
        <v>0.0</v>
      </c>
      <c r="X143" s="20">
        <v>0.0</v>
      </c>
      <c r="Y143" s="20">
        <v>0.0</v>
      </c>
      <c r="Z143" s="20"/>
      <c r="AA143" s="20"/>
    </row>
    <row r="144" ht="14.25" customHeight="1">
      <c r="A144" s="20">
        <v>149.0</v>
      </c>
      <c r="B144" s="20">
        <v>7.0</v>
      </c>
      <c r="C144" s="20">
        <v>16.0</v>
      </c>
      <c r="D144" s="20">
        <v>4.0</v>
      </c>
      <c r="E144" s="20">
        <v>5.0</v>
      </c>
      <c r="F144" s="20">
        <f t="shared" si="1"/>
        <v>8.32</v>
      </c>
      <c r="G144" s="20">
        <f t="shared" si="2"/>
        <v>91.68</v>
      </c>
      <c r="H144" s="20" t="s">
        <v>751</v>
      </c>
      <c r="I144" s="20" t="s">
        <v>752</v>
      </c>
      <c r="J144" s="20">
        <v>0.0</v>
      </c>
      <c r="K144" s="20">
        <v>0.0</v>
      </c>
      <c r="L144" s="20">
        <v>0.0</v>
      </c>
      <c r="M144" s="20">
        <v>0.0</v>
      </c>
      <c r="N144" s="20">
        <v>0.0</v>
      </c>
      <c r="O144" s="20">
        <v>0.0</v>
      </c>
      <c r="P144" s="20">
        <v>0.0</v>
      </c>
      <c r="Q144" s="20">
        <v>4.0</v>
      </c>
      <c r="R144" s="20">
        <v>0.0</v>
      </c>
      <c r="S144" s="20">
        <v>0.0</v>
      </c>
      <c r="T144" s="20">
        <v>0.0</v>
      </c>
      <c r="U144" s="20">
        <v>0.0</v>
      </c>
      <c r="V144" s="20">
        <v>2.0</v>
      </c>
      <c r="W144" s="20">
        <v>0.0</v>
      </c>
      <c r="X144" s="20">
        <v>0.0</v>
      </c>
      <c r="Y144" s="20">
        <v>0.0</v>
      </c>
      <c r="Z144" s="20"/>
      <c r="AA144" s="20"/>
    </row>
    <row r="145" ht="14.25" customHeight="1">
      <c r="A145" s="20">
        <v>150.0</v>
      </c>
      <c r="B145" s="20">
        <v>0.0</v>
      </c>
      <c r="C145" s="20">
        <v>3.0</v>
      </c>
      <c r="D145" s="20">
        <v>2.0</v>
      </c>
      <c r="E145" s="20">
        <v>3.0</v>
      </c>
      <c r="F145" s="20">
        <f t="shared" si="1"/>
        <v>2.08</v>
      </c>
      <c r="G145" s="20">
        <f t="shared" si="2"/>
        <v>97.92</v>
      </c>
      <c r="H145" s="20" t="s">
        <v>753</v>
      </c>
      <c r="I145" s="20" t="s">
        <v>754</v>
      </c>
      <c r="J145" s="20">
        <v>1.0</v>
      </c>
      <c r="K145" s="20">
        <v>3.0</v>
      </c>
      <c r="L145" s="20">
        <v>0.0</v>
      </c>
      <c r="M145" s="20">
        <v>0.0</v>
      </c>
      <c r="N145" s="20">
        <v>0.0</v>
      </c>
      <c r="O145" s="20">
        <v>1.0</v>
      </c>
      <c r="P145" s="20">
        <v>0.0</v>
      </c>
      <c r="Q145" s="20">
        <v>2.0</v>
      </c>
      <c r="R145" s="20">
        <v>0.0</v>
      </c>
      <c r="S145" s="20">
        <v>0.0</v>
      </c>
      <c r="T145" s="20">
        <v>0.0</v>
      </c>
      <c r="U145" s="20">
        <v>0.0</v>
      </c>
      <c r="V145" s="20">
        <v>2.0</v>
      </c>
      <c r="W145" s="20">
        <v>0.0</v>
      </c>
      <c r="X145" s="20">
        <v>0.0</v>
      </c>
      <c r="Y145" s="20">
        <v>0.0</v>
      </c>
      <c r="Z145" s="20"/>
      <c r="AA145" s="20"/>
    </row>
    <row r="146" ht="14.25" customHeight="1">
      <c r="A146" s="20">
        <v>151.0</v>
      </c>
      <c r="B146" s="20">
        <v>2.0</v>
      </c>
      <c r="C146" s="20">
        <v>0.0</v>
      </c>
      <c r="D146" s="20">
        <v>0.0</v>
      </c>
      <c r="E146" s="20">
        <v>3.0</v>
      </c>
      <c r="F146" s="20">
        <f t="shared" si="1"/>
        <v>1.3</v>
      </c>
      <c r="G146" s="20">
        <f t="shared" si="2"/>
        <v>98.7</v>
      </c>
      <c r="H146" s="20" t="s">
        <v>755</v>
      </c>
      <c r="I146" s="20" t="s">
        <v>756</v>
      </c>
      <c r="J146" s="20">
        <v>1.0</v>
      </c>
      <c r="K146" s="20">
        <v>2.0</v>
      </c>
      <c r="L146" s="20">
        <v>0.0</v>
      </c>
      <c r="M146" s="20">
        <v>1.0</v>
      </c>
      <c r="N146" s="20">
        <v>0.0</v>
      </c>
      <c r="O146" s="20">
        <v>4.0</v>
      </c>
      <c r="P146" s="20">
        <v>0.0</v>
      </c>
      <c r="Q146" s="20">
        <v>2.0</v>
      </c>
      <c r="R146" s="20">
        <v>0.0</v>
      </c>
      <c r="S146" s="20">
        <v>0.0</v>
      </c>
      <c r="T146" s="20">
        <v>0.0</v>
      </c>
      <c r="U146" s="20">
        <v>1.0</v>
      </c>
      <c r="V146" s="20">
        <v>2.0</v>
      </c>
      <c r="W146" s="20">
        <v>0.0</v>
      </c>
      <c r="X146" s="20">
        <v>0.0</v>
      </c>
      <c r="Y146" s="20">
        <v>0.0</v>
      </c>
      <c r="Z146" s="20"/>
      <c r="AA146" s="20"/>
    </row>
    <row r="147" ht="14.25" customHeight="1">
      <c r="A147" s="20">
        <v>153.0</v>
      </c>
      <c r="B147" s="20">
        <v>22.0</v>
      </c>
      <c r="C147" s="20">
        <v>24.0</v>
      </c>
      <c r="D147" s="20">
        <v>6.0</v>
      </c>
      <c r="E147" s="20">
        <v>2.0</v>
      </c>
      <c r="F147" s="20">
        <f t="shared" si="1"/>
        <v>14.04</v>
      </c>
      <c r="G147" s="20">
        <f t="shared" si="2"/>
        <v>85.96</v>
      </c>
      <c r="H147" s="20" t="s">
        <v>757</v>
      </c>
      <c r="I147" s="20" t="s">
        <v>758</v>
      </c>
      <c r="J147" s="20">
        <v>0.0</v>
      </c>
      <c r="K147" s="20">
        <v>1.0</v>
      </c>
      <c r="L147" s="20">
        <v>0.0</v>
      </c>
      <c r="M147" s="20">
        <v>4.0</v>
      </c>
      <c r="N147" s="20">
        <v>0.0</v>
      </c>
      <c r="O147" s="20">
        <v>0.0</v>
      </c>
      <c r="P147" s="20">
        <v>0.0</v>
      </c>
      <c r="Q147" s="20">
        <v>1.0</v>
      </c>
      <c r="R147" s="20">
        <v>0.0</v>
      </c>
      <c r="S147" s="20">
        <v>0.0</v>
      </c>
      <c r="T147" s="20">
        <v>1.0</v>
      </c>
      <c r="U147" s="20">
        <v>3.0</v>
      </c>
      <c r="V147" s="20">
        <v>3.0</v>
      </c>
      <c r="W147" s="20">
        <v>0.0</v>
      </c>
      <c r="X147" s="20">
        <v>0.0</v>
      </c>
      <c r="Y147" s="20">
        <v>2.0</v>
      </c>
      <c r="Z147" s="20"/>
      <c r="AA147" s="20"/>
    </row>
    <row r="148" ht="14.25" customHeight="1">
      <c r="A148" s="20">
        <v>154.0</v>
      </c>
      <c r="B148" s="20">
        <v>3.0</v>
      </c>
      <c r="C148" s="20">
        <v>2.0</v>
      </c>
      <c r="D148" s="20">
        <v>9.0</v>
      </c>
      <c r="E148" s="20">
        <v>1.0</v>
      </c>
      <c r="F148" s="20">
        <f t="shared" si="1"/>
        <v>3.9</v>
      </c>
      <c r="G148" s="20">
        <f t="shared" si="2"/>
        <v>96.1</v>
      </c>
      <c r="H148" s="20" t="s">
        <v>759</v>
      </c>
      <c r="I148" s="20" t="s">
        <v>760</v>
      </c>
      <c r="J148" s="20">
        <v>3.0</v>
      </c>
      <c r="K148" s="20">
        <v>1.0</v>
      </c>
      <c r="L148" s="20">
        <v>1.0</v>
      </c>
      <c r="M148" s="20">
        <v>1.0</v>
      </c>
      <c r="N148" s="20">
        <v>0.0</v>
      </c>
      <c r="O148" s="20">
        <v>1.0</v>
      </c>
      <c r="P148" s="20">
        <v>1.0</v>
      </c>
      <c r="Q148" s="20">
        <v>4.0</v>
      </c>
      <c r="R148" s="20">
        <v>4.0</v>
      </c>
      <c r="S148" s="20">
        <v>0.0</v>
      </c>
      <c r="T148" s="20">
        <v>2.0</v>
      </c>
      <c r="U148" s="20">
        <v>1.0</v>
      </c>
      <c r="V148" s="20">
        <v>1.0</v>
      </c>
      <c r="W148" s="20">
        <v>1.0</v>
      </c>
      <c r="X148" s="20">
        <v>0.0</v>
      </c>
      <c r="Y148" s="20">
        <v>0.0</v>
      </c>
      <c r="Z148" s="20"/>
      <c r="AA148" s="20"/>
    </row>
    <row r="149" ht="14.25" customHeight="1">
      <c r="A149" s="20">
        <v>155.0</v>
      </c>
      <c r="B149" s="20">
        <v>4.0</v>
      </c>
      <c r="C149" s="20">
        <v>3.0</v>
      </c>
      <c r="D149" s="20">
        <v>0.0</v>
      </c>
      <c r="E149" s="20">
        <v>3.0</v>
      </c>
      <c r="F149" s="20">
        <f t="shared" si="1"/>
        <v>2.6</v>
      </c>
      <c r="G149" s="20">
        <f t="shared" si="2"/>
        <v>97.4</v>
      </c>
      <c r="H149" s="20" t="s">
        <v>761</v>
      </c>
      <c r="I149" s="20" t="s">
        <v>762</v>
      </c>
      <c r="J149" s="20">
        <v>3.0</v>
      </c>
      <c r="K149" s="20">
        <v>0.0</v>
      </c>
      <c r="L149" s="20">
        <v>0.0</v>
      </c>
      <c r="M149" s="20">
        <v>2.0</v>
      </c>
      <c r="N149" s="20">
        <v>0.0</v>
      </c>
      <c r="O149" s="20">
        <v>2.0</v>
      </c>
      <c r="P149" s="20">
        <v>0.0</v>
      </c>
      <c r="Q149" s="20">
        <v>4.0</v>
      </c>
      <c r="R149" s="20">
        <v>0.0</v>
      </c>
      <c r="S149" s="20">
        <v>0.0</v>
      </c>
      <c r="T149" s="20">
        <v>0.0</v>
      </c>
      <c r="U149" s="20">
        <v>4.0</v>
      </c>
      <c r="V149" s="20">
        <v>1.0</v>
      </c>
      <c r="W149" s="20">
        <v>0.0</v>
      </c>
      <c r="X149" s="20">
        <v>0.0</v>
      </c>
      <c r="Y149" s="20">
        <v>0.0</v>
      </c>
      <c r="Z149" s="20"/>
      <c r="AA149" s="20"/>
    </row>
    <row r="150" ht="14.25" customHeight="1">
      <c r="A150" s="20">
        <v>156.0</v>
      </c>
      <c r="B150" s="20">
        <v>3.0</v>
      </c>
      <c r="C150" s="20">
        <v>13.0</v>
      </c>
      <c r="D150" s="20">
        <v>8.0</v>
      </c>
      <c r="E150" s="20">
        <v>6.0</v>
      </c>
      <c r="F150" s="20">
        <f t="shared" si="1"/>
        <v>7.8</v>
      </c>
      <c r="G150" s="20">
        <f t="shared" si="2"/>
        <v>92.2</v>
      </c>
      <c r="H150" s="20" t="s">
        <v>763</v>
      </c>
      <c r="I150" s="20" t="s">
        <v>764</v>
      </c>
      <c r="J150" s="20">
        <v>0.0</v>
      </c>
      <c r="K150" s="20">
        <v>0.0</v>
      </c>
      <c r="L150" s="20">
        <v>0.0</v>
      </c>
      <c r="M150" s="20">
        <v>2.0</v>
      </c>
      <c r="N150" s="20">
        <v>1.0</v>
      </c>
      <c r="O150" s="20">
        <v>0.0</v>
      </c>
      <c r="P150" s="20">
        <v>0.0</v>
      </c>
      <c r="Q150" s="20">
        <v>3.0</v>
      </c>
      <c r="R150" s="20">
        <v>0.0</v>
      </c>
      <c r="S150" s="20">
        <v>0.0</v>
      </c>
      <c r="T150" s="20">
        <v>2.0</v>
      </c>
      <c r="U150" s="20">
        <v>0.0</v>
      </c>
      <c r="V150" s="20">
        <v>0.0</v>
      </c>
      <c r="W150" s="20">
        <v>0.0</v>
      </c>
      <c r="X150" s="20">
        <v>0.0</v>
      </c>
      <c r="Y150" s="20">
        <v>0.0</v>
      </c>
      <c r="Z150" s="20"/>
      <c r="AA150" s="20"/>
    </row>
    <row r="151" ht="14.25" customHeight="1">
      <c r="A151" s="20">
        <v>157.0</v>
      </c>
      <c r="B151" s="20">
        <v>3.0</v>
      </c>
      <c r="C151" s="20">
        <v>3.0</v>
      </c>
      <c r="D151" s="20">
        <v>9.0</v>
      </c>
      <c r="E151" s="20">
        <v>1.0</v>
      </c>
      <c r="F151" s="20">
        <f t="shared" si="1"/>
        <v>4.16</v>
      </c>
      <c r="G151" s="20">
        <f t="shared" si="2"/>
        <v>95.84</v>
      </c>
      <c r="H151" s="20" t="s">
        <v>765</v>
      </c>
      <c r="I151" s="20" t="s">
        <v>766</v>
      </c>
      <c r="J151" s="20">
        <v>1.0</v>
      </c>
      <c r="K151" s="20">
        <v>3.0</v>
      </c>
      <c r="L151" s="20">
        <v>0.0</v>
      </c>
      <c r="M151" s="20">
        <v>1.0</v>
      </c>
      <c r="N151" s="20">
        <v>0.0</v>
      </c>
      <c r="O151" s="20">
        <v>0.0</v>
      </c>
      <c r="P151" s="20">
        <v>0.0</v>
      </c>
      <c r="Q151" s="20">
        <v>3.0</v>
      </c>
      <c r="R151" s="20">
        <v>0.0</v>
      </c>
      <c r="S151" s="20">
        <v>0.0</v>
      </c>
      <c r="T151" s="20">
        <v>4.0</v>
      </c>
      <c r="U151" s="20">
        <v>2.0</v>
      </c>
      <c r="V151" s="20">
        <v>1.0</v>
      </c>
      <c r="W151" s="20">
        <v>0.0</v>
      </c>
      <c r="X151" s="20">
        <v>0.0</v>
      </c>
      <c r="Y151" s="20">
        <v>0.0</v>
      </c>
      <c r="Z151" s="20"/>
      <c r="AA151" s="20"/>
    </row>
    <row r="152" ht="14.25" customHeight="1">
      <c r="A152" s="20">
        <v>158.0</v>
      </c>
      <c r="B152" s="20">
        <v>15.0</v>
      </c>
      <c r="C152" s="20">
        <v>3.0</v>
      </c>
      <c r="D152" s="20">
        <v>10.0</v>
      </c>
      <c r="E152" s="20">
        <v>15.0</v>
      </c>
      <c r="F152" s="20">
        <f t="shared" si="1"/>
        <v>11.18</v>
      </c>
      <c r="G152" s="20">
        <f t="shared" si="2"/>
        <v>88.82</v>
      </c>
      <c r="H152" s="20" t="s">
        <v>767</v>
      </c>
      <c r="I152" s="20" t="s">
        <v>768</v>
      </c>
      <c r="J152" s="20">
        <v>1.0</v>
      </c>
      <c r="K152" s="20">
        <v>4.0</v>
      </c>
      <c r="L152" s="20">
        <v>0.0</v>
      </c>
      <c r="M152" s="20">
        <v>2.0</v>
      </c>
      <c r="N152" s="20">
        <v>0.0</v>
      </c>
      <c r="O152" s="20">
        <v>0.0</v>
      </c>
      <c r="P152" s="20">
        <v>0.0</v>
      </c>
      <c r="Q152" s="20">
        <v>2.0</v>
      </c>
      <c r="R152" s="20">
        <v>0.0</v>
      </c>
      <c r="S152" s="20">
        <v>0.0</v>
      </c>
      <c r="T152" s="20">
        <v>3.0</v>
      </c>
      <c r="U152" s="20">
        <v>0.0</v>
      </c>
      <c r="V152" s="20">
        <v>2.0</v>
      </c>
      <c r="W152" s="20">
        <v>0.0</v>
      </c>
      <c r="X152" s="20">
        <v>0.0</v>
      </c>
      <c r="Y152" s="20">
        <v>3.0</v>
      </c>
      <c r="Z152" s="20"/>
      <c r="AA152" s="20"/>
    </row>
    <row r="153" ht="14.25" customHeight="1">
      <c r="A153" s="20">
        <v>159.0</v>
      </c>
      <c r="B153" s="20">
        <v>8.0</v>
      </c>
      <c r="C153" s="20">
        <v>12.0</v>
      </c>
      <c r="D153" s="20">
        <v>4.0</v>
      </c>
      <c r="E153" s="20">
        <v>3.0</v>
      </c>
      <c r="F153" s="20">
        <f t="shared" si="1"/>
        <v>7.02</v>
      </c>
      <c r="G153" s="20">
        <f t="shared" si="2"/>
        <v>92.98</v>
      </c>
      <c r="H153" s="20" t="s">
        <v>769</v>
      </c>
      <c r="I153" s="20" t="s">
        <v>770</v>
      </c>
      <c r="J153" s="20">
        <v>1.0</v>
      </c>
      <c r="K153" s="20">
        <v>4.0</v>
      </c>
      <c r="L153" s="20">
        <v>0.0</v>
      </c>
      <c r="M153" s="20">
        <v>2.0</v>
      </c>
      <c r="N153" s="20">
        <v>0.0</v>
      </c>
      <c r="O153" s="20">
        <v>1.0</v>
      </c>
      <c r="P153" s="20">
        <v>0.0</v>
      </c>
      <c r="Q153" s="20">
        <v>2.0</v>
      </c>
      <c r="R153" s="20">
        <v>4.0</v>
      </c>
      <c r="S153" s="20">
        <v>0.0</v>
      </c>
      <c r="T153" s="20">
        <v>3.0</v>
      </c>
      <c r="U153" s="20">
        <v>1.0</v>
      </c>
      <c r="V153" s="20">
        <v>2.0</v>
      </c>
      <c r="W153" s="20">
        <v>0.0</v>
      </c>
      <c r="X153" s="20">
        <v>0.0</v>
      </c>
      <c r="Y153" s="20">
        <v>2.0</v>
      </c>
      <c r="Z153" s="20"/>
      <c r="AA153" s="20"/>
    </row>
    <row r="154" ht="14.25" customHeight="1">
      <c r="A154" s="20">
        <v>160.0</v>
      </c>
      <c r="B154" s="20">
        <v>9.0</v>
      </c>
      <c r="C154" s="20">
        <v>3.0</v>
      </c>
      <c r="D154" s="20">
        <v>3.0</v>
      </c>
      <c r="E154" s="20">
        <v>3.0</v>
      </c>
      <c r="F154" s="20">
        <f t="shared" si="1"/>
        <v>4.68</v>
      </c>
      <c r="G154" s="20">
        <f t="shared" si="2"/>
        <v>95.32</v>
      </c>
      <c r="H154" s="20" t="s">
        <v>771</v>
      </c>
      <c r="I154" s="20" t="s">
        <v>772</v>
      </c>
      <c r="J154" s="20">
        <v>0.0</v>
      </c>
      <c r="K154" s="20">
        <v>1.0</v>
      </c>
      <c r="L154" s="20">
        <v>0.0</v>
      </c>
      <c r="M154" s="20">
        <v>4.0</v>
      </c>
      <c r="N154" s="20">
        <v>0.0</v>
      </c>
      <c r="O154" s="20">
        <v>2.0</v>
      </c>
      <c r="P154" s="20">
        <v>0.0</v>
      </c>
      <c r="Q154" s="20">
        <v>4.0</v>
      </c>
      <c r="R154" s="20">
        <v>0.0</v>
      </c>
      <c r="S154" s="20">
        <v>0.0</v>
      </c>
      <c r="T154" s="20">
        <v>3.0</v>
      </c>
      <c r="U154" s="20">
        <v>0.0</v>
      </c>
      <c r="V154" s="20">
        <v>2.0</v>
      </c>
      <c r="W154" s="20">
        <v>2.0</v>
      </c>
      <c r="X154" s="20">
        <v>0.0</v>
      </c>
      <c r="Y154" s="20">
        <v>0.0</v>
      </c>
      <c r="Z154" s="20"/>
      <c r="AA154" s="20"/>
    </row>
    <row r="155" ht="14.25" customHeight="1">
      <c r="A155" s="20">
        <v>161.0</v>
      </c>
      <c r="B155" s="20">
        <v>26.0</v>
      </c>
      <c r="C155" s="20">
        <v>34.0</v>
      </c>
      <c r="D155" s="20">
        <v>46.0</v>
      </c>
      <c r="E155" s="20">
        <v>76.0</v>
      </c>
      <c r="F155" s="20">
        <f t="shared" si="1"/>
        <v>47.32</v>
      </c>
      <c r="G155" s="20">
        <f t="shared" si="2"/>
        <v>52.68</v>
      </c>
      <c r="H155" s="20" t="s">
        <v>773</v>
      </c>
      <c r="I155" s="20" t="s">
        <v>774</v>
      </c>
      <c r="J155" s="20">
        <v>0.0</v>
      </c>
      <c r="K155" s="20">
        <v>0.0</v>
      </c>
      <c r="L155" s="20">
        <v>0.0</v>
      </c>
      <c r="M155" s="20">
        <v>4.0</v>
      </c>
      <c r="N155" s="20">
        <v>2.0</v>
      </c>
      <c r="O155" s="20">
        <v>0.0</v>
      </c>
      <c r="P155" s="20">
        <v>0.0</v>
      </c>
      <c r="Q155" s="20">
        <v>0.0</v>
      </c>
      <c r="R155" s="20">
        <v>0.0</v>
      </c>
      <c r="S155" s="20">
        <v>0.0</v>
      </c>
      <c r="T155" s="20">
        <v>0.0</v>
      </c>
      <c r="U155" s="20">
        <v>0.0</v>
      </c>
      <c r="V155" s="20">
        <v>3.0</v>
      </c>
      <c r="W155" s="20">
        <v>0.0</v>
      </c>
      <c r="X155" s="20">
        <v>0.0</v>
      </c>
      <c r="Y155" s="20">
        <v>4.0</v>
      </c>
      <c r="Z155" s="20"/>
      <c r="AA155" s="20"/>
    </row>
    <row r="156" ht="14.25" customHeight="1">
      <c r="A156" s="20">
        <v>162.0</v>
      </c>
      <c r="B156" s="20">
        <v>4.0</v>
      </c>
      <c r="C156" s="20">
        <v>3.0</v>
      </c>
      <c r="D156" s="20">
        <v>3.0</v>
      </c>
      <c r="E156" s="20">
        <v>4.0</v>
      </c>
      <c r="F156" s="20">
        <f t="shared" si="1"/>
        <v>3.64</v>
      </c>
      <c r="G156" s="20">
        <f t="shared" si="2"/>
        <v>96.36</v>
      </c>
      <c r="H156" s="20" t="s">
        <v>775</v>
      </c>
      <c r="I156" s="20" t="s">
        <v>776</v>
      </c>
      <c r="J156" s="20">
        <v>0.0</v>
      </c>
      <c r="K156" s="20">
        <v>0.0</v>
      </c>
      <c r="L156" s="20">
        <v>0.0</v>
      </c>
      <c r="M156" s="20">
        <v>0.0</v>
      </c>
      <c r="N156" s="20">
        <v>0.0</v>
      </c>
      <c r="O156" s="20">
        <v>0.0</v>
      </c>
      <c r="P156" s="20">
        <v>0.0</v>
      </c>
      <c r="Q156" s="20">
        <v>4.0</v>
      </c>
      <c r="R156" s="20">
        <v>0.0</v>
      </c>
      <c r="S156" s="20">
        <v>0.0</v>
      </c>
      <c r="T156" s="20">
        <v>0.0</v>
      </c>
      <c r="U156" s="20">
        <v>0.0</v>
      </c>
      <c r="V156" s="20">
        <v>4.0</v>
      </c>
      <c r="W156" s="20">
        <v>1.0</v>
      </c>
      <c r="X156" s="20">
        <v>0.0</v>
      </c>
      <c r="Y156" s="20">
        <v>1.0</v>
      </c>
      <c r="Z156" s="20"/>
      <c r="AA156" s="20"/>
    </row>
    <row r="157" ht="14.25" customHeight="1">
      <c r="A157" s="20">
        <v>163.0</v>
      </c>
      <c r="B157" s="20">
        <v>3.0</v>
      </c>
      <c r="C157" s="20">
        <v>1.0</v>
      </c>
      <c r="D157" s="20">
        <v>2.0</v>
      </c>
      <c r="E157" s="20">
        <v>5.0</v>
      </c>
      <c r="F157" s="20">
        <f t="shared" si="1"/>
        <v>2.86</v>
      </c>
      <c r="G157" s="20">
        <f t="shared" si="2"/>
        <v>97.14</v>
      </c>
      <c r="H157" s="20" t="s">
        <v>777</v>
      </c>
      <c r="I157" s="20" t="s">
        <v>778</v>
      </c>
      <c r="J157" s="20">
        <v>2.0</v>
      </c>
      <c r="K157" s="20">
        <v>1.0</v>
      </c>
      <c r="L157" s="20">
        <v>0.0</v>
      </c>
      <c r="M157" s="20">
        <v>1.0</v>
      </c>
      <c r="N157" s="20">
        <v>0.0</v>
      </c>
      <c r="O157" s="20">
        <v>0.0</v>
      </c>
      <c r="P157" s="20">
        <v>0.0</v>
      </c>
      <c r="Q157" s="20">
        <v>4.0</v>
      </c>
      <c r="R157" s="20">
        <v>0.0</v>
      </c>
      <c r="S157" s="20">
        <v>0.0</v>
      </c>
      <c r="T157" s="20">
        <v>1.0</v>
      </c>
      <c r="U157" s="20">
        <v>2.0</v>
      </c>
      <c r="V157" s="20">
        <v>3.0</v>
      </c>
      <c r="W157" s="20">
        <v>1.0</v>
      </c>
      <c r="X157" s="20">
        <v>0.0</v>
      </c>
      <c r="Y157" s="20">
        <v>0.0</v>
      </c>
      <c r="Z157" s="20"/>
      <c r="AA157" s="20"/>
    </row>
    <row r="158" ht="14.25" customHeight="1">
      <c r="A158" s="20">
        <v>165.0</v>
      </c>
      <c r="B158" s="20">
        <v>18.0</v>
      </c>
      <c r="C158" s="20">
        <v>21.0</v>
      </c>
      <c r="D158" s="20">
        <v>17.0</v>
      </c>
      <c r="E158" s="20">
        <v>15.0</v>
      </c>
      <c r="F158" s="20">
        <f t="shared" si="1"/>
        <v>18.46</v>
      </c>
      <c r="G158" s="20">
        <f t="shared" si="2"/>
        <v>81.54</v>
      </c>
      <c r="H158" s="20" t="s">
        <v>779</v>
      </c>
      <c r="I158" s="20" t="s">
        <v>780</v>
      </c>
      <c r="J158" s="20">
        <v>0.0</v>
      </c>
      <c r="K158" s="20">
        <v>0.0</v>
      </c>
      <c r="L158" s="20">
        <v>4.0</v>
      </c>
      <c r="M158" s="20">
        <v>2.0</v>
      </c>
      <c r="N158" s="20">
        <v>1.0</v>
      </c>
      <c r="O158" s="20">
        <v>4.0</v>
      </c>
      <c r="P158" s="20">
        <v>0.0</v>
      </c>
      <c r="Q158" s="20">
        <v>1.0</v>
      </c>
      <c r="R158" s="20">
        <v>0.0</v>
      </c>
      <c r="S158" s="20">
        <v>0.0</v>
      </c>
      <c r="T158" s="20">
        <v>0.0</v>
      </c>
      <c r="U158" s="20">
        <v>4.0</v>
      </c>
      <c r="V158" s="20">
        <v>4.0</v>
      </c>
      <c r="W158" s="20">
        <v>0.0</v>
      </c>
      <c r="X158" s="20">
        <v>0.0</v>
      </c>
      <c r="Y158" s="20">
        <v>0.0</v>
      </c>
      <c r="Z158" s="20"/>
      <c r="AA158" s="20"/>
    </row>
    <row r="159" ht="14.25" customHeight="1">
      <c r="A159" s="20">
        <v>166.0</v>
      </c>
      <c r="B159" s="20">
        <v>4.0</v>
      </c>
      <c r="C159" s="20">
        <v>4.0</v>
      </c>
      <c r="D159" s="20">
        <v>2.0</v>
      </c>
      <c r="E159" s="20">
        <v>2.0</v>
      </c>
      <c r="F159" s="20">
        <f t="shared" si="1"/>
        <v>3.12</v>
      </c>
      <c r="G159" s="20">
        <f t="shared" si="2"/>
        <v>96.88</v>
      </c>
      <c r="H159" s="20" t="s">
        <v>781</v>
      </c>
      <c r="I159" s="20" t="s">
        <v>782</v>
      </c>
      <c r="J159" s="20">
        <v>3.0</v>
      </c>
      <c r="K159" s="20">
        <v>0.0</v>
      </c>
      <c r="L159" s="20">
        <v>0.0</v>
      </c>
      <c r="M159" s="20">
        <v>1.0</v>
      </c>
      <c r="N159" s="20">
        <v>0.0</v>
      </c>
      <c r="O159" s="20">
        <v>0.0</v>
      </c>
      <c r="P159" s="20">
        <v>0.0</v>
      </c>
      <c r="Q159" s="20">
        <v>4.0</v>
      </c>
      <c r="R159" s="20">
        <v>1.0</v>
      </c>
      <c r="S159" s="20">
        <v>0.0</v>
      </c>
      <c r="T159" s="20">
        <v>0.0</v>
      </c>
      <c r="U159" s="20">
        <v>3.0</v>
      </c>
      <c r="V159" s="20">
        <v>2.0</v>
      </c>
      <c r="W159" s="20">
        <v>0.0</v>
      </c>
      <c r="X159" s="20">
        <v>0.0</v>
      </c>
      <c r="Y159" s="20">
        <v>0.0</v>
      </c>
      <c r="Z159" s="20"/>
      <c r="AA159" s="20"/>
    </row>
    <row r="160" ht="14.25" customHeight="1">
      <c r="A160" s="20">
        <v>167.0</v>
      </c>
      <c r="B160" s="20">
        <v>3.0</v>
      </c>
      <c r="C160" s="20">
        <v>2.0</v>
      </c>
      <c r="D160" s="20">
        <v>5.0</v>
      </c>
      <c r="E160" s="20">
        <v>1.0</v>
      </c>
      <c r="F160" s="20">
        <f t="shared" si="1"/>
        <v>2.86</v>
      </c>
      <c r="G160" s="20">
        <f t="shared" si="2"/>
        <v>97.14</v>
      </c>
      <c r="H160" s="20" t="s">
        <v>783</v>
      </c>
      <c r="I160" s="20" t="s">
        <v>784</v>
      </c>
      <c r="J160" s="20">
        <v>1.0</v>
      </c>
      <c r="K160" s="20">
        <v>0.0</v>
      </c>
      <c r="L160" s="20">
        <v>0.0</v>
      </c>
      <c r="M160" s="20">
        <v>0.0</v>
      </c>
      <c r="N160" s="20">
        <v>0.0</v>
      </c>
      <c r="O160" s="20">
        <v>2.0</v>
      </c>
      <c r="P160" s="20">
        <v>0.0</v>
      </c>
      <c r="Q160" s="20">
        <v>4.0</v>
      </c>
      <c r="R160" s="20">
        <v>0.0</v>
      </c>
      <c r="S160" s="20">
        <v>0.0</v>
      </c>
      <c r="T160" s="20">
        <v>2.0</v>
      </c>
      <c r="U160" s="20">
        <v>0.0</v>
      </c>
      <c r="V160" s="20">
        <v>3.0</v>
      </c>
      <c r="W160" s="20">
        <v>1.0</v>
      </c>
      <c r="X160" s="20">
        <v>0.0</v>
      </c>
      <c r="Y160" s="20">
        <v>0.0</v>
      </c>
      <c r="Z160" s="20"/>
      <c r="AA160" s="20"/>
    </row>
    <row r="161" ht="14.25" customHeight="1">
      <c r="A161" s="20">
        <v>168.0</v>
      </c>
      <c r="B161" s="20">
        <v>9.0</v>
      </c>
      <c r="C161" s="20">
        <v>19.0</v>
      </c>
      <c r="D161" s="20">
        <v>8.0</v>
      </c>
      <c r="E161" s="20">
        <v>5.0</v>
      </c>
      <c r="F161" s="20">
        <f t="shared" si="1"/>
        <v>10.66</v>
      </c>
      <c r="G161" s="20">
        <f t="shared" si="2"/>
        <v>89.34</v>
      </c>
      <c r="H161" s="20" t="s">
        <v>785</v>
      </c>
      <c r="I161" s="20" t="s">
        <v>786</v>
      </c>
      <c r="J161" s="20">
        <v>2.0</v>
      </c>
      <c r="K161" s="20">
        <v>1.0</v>
      </c>
      <c r="L161" s="20">
        <v>1.0</v>
      </c>
      <c r="M161" s="20">
        <v>2.0</v>
      </c>
      <c r="N161" s="20">
        <v>1.0</v>
      </c>
      <c r="O161" s="20">
        <v>1.0</v>
      </c>
      <c r="P161" s="20">
        <v>0.0</v>
      </c>
      <c r="Q161" s="20">
        <v>4.0</v>
      </c>
      <c r="R161" s="20">
        <v>0.0</v>
      </c>
      <c r="S161" s="20">
        <v>0.0</v>
      </c>
      <c r="T161" s="20">
        <v>1.0</v>
      </c>
      <c r="U161" s="20">
        <v>1.0</v>
      </c>
      <c r="V161" s="20">
        <v>3.0</v>
      </c>
      <c r="W161" s="20">
        <v>0.0</v>
      </c>
      <c r="X161" s="20">
        <v>0.0</v>
      </c>
      <c r="Y161" s="20">
        <v>1.0</v>
      </c>
      <c r="Z161" s="20"/>
      <c r="AA161" s="20"/>
    </row>
    <row r="162" ht="14.25" customHeight="1">
      <c r="A162" s="20">
        <v>169.0</v>
      </c>
      <c r="B162" s="20">
        <v>38.0</v>
      </c>
      <c r="C162" s="20">
        <v>5.0</v>
      </c>
      <c r="D162" s="20">
        <v>25.0</v>
      </c>
      <c r="E162" s="20">
        <v>4.0</v>
      </c>
      <c r="F162" s="20">
        <f t="shared" si="1"/>
        <v>18.72</v>
      </c>
      <c r="G162" s="20">
        <f t="shared" si="2"/>
        <v>81.28</v>
      </c>
      <c r="H162" s="20" t="s">
        <v>787</v>
      </c>
      <c r="I162" s="20" t="s">
        <v>788</v>
      </c>
      <c r="J162" s="20">
        <v>0.0</v>
      </c>
      <c r="K162" s="20">
        <v>0.0</v>
      </c>
      <c r="L162" s="20">
        <v>0.0</v>
      </c>
      <c r="M162" s="20">
        <v>3.0</v>
      </c>
      <c r="N162" s="20">
        <v>0.0</v>
      </c>
      <c r="O162" s="20">
        <v>0.0</v>
      </c>
      <c r="P162" s="20">
        <v>0.0</v>
      </c>
      <c r="Q162" s="20">
        <v>4.0</v>
      </c>
      <c r="R162" s="20">
        <v>0.0</v>
      </c>
      <c r="S162" s="20">
        <v>0.0</v>
      </c>
      <c r="T162" s="20">
        <v>0.0</v>
      </c>
      <c r="U162" s="20">
        <v>2.0</v>
      </c>
      <c r="V162" s="20">
        <v>4.0</v>
      </c>
      <c r="W162" s="20">
        <v>0.0</v>
      </c>
      <c r="X162" s="20">
        <v>0.0</v>
      </c>
      <c r="Y162" s="20">
        <v>1.0</v>
      </c>
      <c r="Z162" s="20"/>
      <c r="AA162" s="20"/>
    </row>
    <row r="163" ht="14.25" customHeight="1">
      <c r="A163" s="20">
        <v>170.0</v>
      </c>
      <c r="B163" s="20">
        <v>21.0</v>
      </c>
      <c r="C163" s="20">
        <v>39.0</v>
      </c>
      <c r="D163" s="20">
        <v>44.0</v>
      </c>
      <c r="E163" s="20">
        <v>19.0</v>
      </c>
      <c r="F163" s="20">
        <f t="shared" si="1"/>
        <v>31.98</v>
      </c>
      <c r="G163" s="20">
        <f t="shared" si="2"/>
        <v>68.02</v>
      </c>
      <c r="H163" s="20" t="s">
        <v>789</v>
      </c>
      <c r="I163" s="20" t="s">
        <v>790</v>
      </c>
      <c r="J163" s="20">
        <v>0.0</v>
      </c>
      <c r="K163" s="20">
        <v>0.0</v>
      </c>
      <c r="L163" s="20">
        <v>0.0</v>
      </c>
      <c r="M163" s="20">
        <v>3.0</v>
      </c>
      <c r="N163" s="20">
        <v>0.0</v>
      </c>
      <c r="O163" s="20">
        <v>0.0</v>
      </c>
      <c r="P163" s="20">
        <v>0.0</v>
      </c>
      <c r="Q163" s="20">
        <v>0.0</v>
      </c>
      <c r="R163" s="20">
        <v>0.0</v>
      </c>
      <c r="S163" s="20">
        <v>0.0</v>
      </c>
      <c r="T163" s="20">
        <v>0.0</v>
      </c>
      <c r="U163" s="20">
        <v>0.0</v>
      </c>
      <c r="V163" s="20">
        <v>4.0</v>
      </c>
      <c r="W163" s="20">
        <v>0.0</v>
      </c>
      <c r="X163" s="20">
        <v>1.0</v>
      </c>
      <c r="Y163" s="20">
        <v>1.0</v>
      </c>
      <c r="Z163" s="20"/>
      <c r="AA163" s="20"/>
    </row>
    <row r="164" ht="14.25" customHeight="1">
      <c r="A164" s="20">
        <v>171.0</v>
      </c>
      <c r="B164" s="20">
        <v>28.0</v>
      </c>
      <c r="C164" s="20">
        <v>9.0</v>
      </c>
      <c r="D164" s="20">
        <v>26.0</v>
      </c>
      <c r="E164" s="20">
        <v>34.0</v>
      </c>
      <c r="F164" s="20">
        <f t="shared" si="1"/>
        <v>25.22</v>
      </c>
      <c r="G164" s="20">
        <f t="shared" si="2"/>
        <v>74.78</v>
      </c>
      <c r="H164" s="20" t="s">
        <v>791</v>
      </c>
      <c r="I164" s="20" t="s">
        <v>792</v>
      </c>
      <c r="J164" s="20">
        <v>4.0</v>
      </c>
      <c r="K164" s="20">
        <v>0.0</v>
      </c>
      <c r="L164" s="20">
        <v>2.0</v>
      </c>
      <c r="M164" s="20">
        <v>0.0</v>
      </c>
      <c r="N164" s="20">
        <v>0.0</v>
      </c>
      <c r="O164" s="20">
        <v>0.0</v>
      </c>
      <c r="P164" s="20">
        <v>0.0</v>
      </c>
      <c r="Q164" s="20">
        <v>4.0</v>
      </c>
      <c r="R164" s="20">
        <v>0.0</v>
      </c>
      <c r="S164" s="20">
        <v>0.0</v>
      </c>
      <c r="T164" s="20">
        <v>0.0</v>
      </c>
      <c r="U164" s="20">
        <v>0.0</v>
      </c>
      <c r="V164" s="20">
        <v>2.0</v>
      </c>
      <c r="W164" s="20">
        <v>2.0</v>
      </c>
      <c r="X164" s="20">
        <v>0.0</v>
      </c>
      <c r="Y164" s="20">
        <v>2.0</v>
      </c>
      <c r="Z164" s="20"/>
      <c r="AA164" s="20"/>
    </row>
    <row r="165" ht="14.25" customHeight="1">
      <c r="A165" s="20">
        <v>172.0</v>
      </c>
      <c r="B165" s="20">
        <v>29.0</v>
      </c>
      <c r="C165" s="20">
        <v>39.0</v>
      </c>
      <c r="D165" s="20">
        <v>7.0</v>
      </c>
      <c r="E165" s="20">
        <v>11.0</v>
      </c>
      <c r="F165" s="20">
        <f t="shared" si="1"/>
        <v>22.36</v>
      </c>
      <c r="G165" s="20">
        <f t="shared" si="2"/>
        <v>77.64</v>
      </c>
      <c r="H165" s="20" t="s">
        <v>793</v>
      </c>
      <c r="I165" s="20" t="s">
        <v>794</v>
      </c>
      <c r="J165" s="20">
        <v>2.0</v>
      </c>
      <c r="K165" s="20">
        <v>0.0</v>
      </c>
      <c r="L165" s="20">
        <v>1.0</v>
      </c>
      <c r="M165" s="20">
        <v>0.0</v>
      </c>
      <c r="N165" s="20">
        <v>0.0</v>
      </c>
      <c r="O165" s="20">
        <v>3.0</v>
      </c>
      <c r="P165" s="20">
        <v>0.0</v>
      </c>
      <c r="Q165" s="20">
        <v>3.0</v>
      </c>
      <c r="R165" s="20">
        <v>0.0</v>
      </c>
      <c r="S165" s="20">
        <v>0.0</v>
      </c>
      <c r="T165" s="20">
        <v>0.0</v>
      </c>
      <c r="U165" s="20">
        <v>0.0</v>
      </c>
      <c r="V165" s="20">
        <v>4.0</v>
      </c>
      <c r="W165" s="20">
        <v>0.0</v>
      </c>
      <c r="X165" s="20">
        <v>2.0</v>
      </c>
      <c r="Y165" s="20">
        <v>1.0</v>
      </c>
      <c r="Z165" s="20"/>
      <c r="AA165" s="20"/>
    </row>
    <row r="166" ht="14.25" customHeight="1">
      <c r="A166" s="20">
        <v>173.0</v>
      </c>
      <c r="B166" s="20">
        <v>10.0</v>
      </c>
      <c r="C166" s="20">
        <v>36.0</v>
      </c>
      <c r="D166" s="20">
        <v>8.0</v>
      </c>
      <c r="E166" s="20">
        <v>7.0</v>
      </c>
      <c r="F166" s="20">
        <f t="shared" si="1"/>
        <v>15.86</v>
      </c>
      <c r="G166" s="20">
        <f t="shared" si="2"/>
        <v>84.14</v>
      </c>
      <c r="H166" s="20" t="s">
        <v>795</v>
      </c>
      <c r="I166" s="20" t="s">
        <v>796</v>
      </c>
      <c r="J166" s="20">
        <v>2.0</v>
      </c>
      <c r="K166" s="20">
        <v>1.0</v>
      </c>
      <c r="L166" s="20">
        <v>1.0</v>
      </c>
      <c r="M166" s="20">
        <v>4.0</v>
      </c>
      <c r="N166" s="20">
        <v>4.0</v>
      </c>
      <c r="O166" s="20">
        <v>0.0</v>
      </c>
      <c r="P166" s="20">
        <v>0.0</v>
      </c>
      <c r="Q166" s="20">
        <v>3.0</v>
      </c>
      <c r="R166" s="20">
        <v>0.0</v>
      </c>
      <c r="S166" s="20">
        <v>0.0</v>
      </c>
      <c r="T166" s="20">
        <v>0.0</v>
      </c>
      <c r="U166" s="20">
        <v>1.0</v>
      </c>
      <c r="V166" s="20">
        <v>2.0</v>
      </c>
      <c r="W166" s="20">
        <v>1.0</v>
      </c>
      <c r="X166" s="20">
        <v>0.0</v>
      </c>
      <c r="Y166" s="20">
        <v>2.0</v>
      </c>
      <c r="Z166" s="20"/>
      <c r="AA166" s="20"/>
    </row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B1:E1"/>
    <mergeCell ref="J1:AA1"/>
  </mergeCells>
  <conditionalFormatting sqref="J1:J2 J4 S73 V6:W12 V14:W70">
    <cfRule type="cellIs" dxfId="0" priority="1" stopIfTrue="1" operator="equal">
      <formula>"a"</formula>
    </cfRule>
  </conditionalFormatting>
  <conditionalFormatting sqref="V4:W4">
    <cfRule type="cellIs" dxfId="0" priority="2" stopIfTrue="1" operator="equal">
      <formula>"a"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8.88"/>
    <col customWidth="1" min="3" max="3" width="22.75"/>
    <col customWidth="1" min="4" max="6" width="8.88"/>
    <col customWidth="1" min="7" max="26" width="8.63"/>
  </cols>
  <sheetData>
    <row r="1" ht="14.25" customHeight="1">
      <c r="A1" s="42" t="s">
        <v>797</v>
      </c>
      <c r="B1" s="43" t="s">
        <v>798</v>
      </c>
      <c r="C1" s="43" t="s">
        <v>799</v>
      </c>
      <c r="D1" s="43" t="s">
        <v>800</v>
      </c>
      <c r="E1" s="44" t="s">
        <v>801</v>
      </c>
      <c r="F1" s="45"/>
    </row>
    <row r="2" ht="14.25" customHeight="1">
      <c r="A2" s="42" t="s">
        <v>802</v>
      </c>
      <c r="B2" s="42" t="s">
        <v>803</v>
      </c>
      <c r="C2" s="42" t="s">
        <v>804</v>
      </c>
      <c r="D2" s="42">
        <v>1.0</v>
      </c>
      <c r="E2" s="46">
        <v>3.3</v>
      </c>
      <c r="F2" s="45"/>
    </row>
    <row r="3" ht="14.25" customHeight="1">
      <c r="A3" s="42" t="s">
        <v>805</v>
      </c>
      <c r="B3" s="42" t="s">
        <v>803</v>
      </c>
      <c r="C3" s="42" t="s">
        <v>804</v>
      </c>
      <c r="D3" s="42">
        <v>1.0</v>
      </c>
      <c r="E3" s="46">
        <v>5.5</v>
      </c>
      <c r="F3" s="45"/>
    </row>
    <row r="4" ht="14.25" customHeight="1">
      <c r="A4" s="42" t="s">
        <v>806</v>
      </c>
      <c r="B4" s="42" t="s">
        <v>803</v>
      </c>
      <c r="C4" s="42" t="s">
        <v>804</v>
      </c>
      <c r="D4" s="42">
        <v>1.0</v>
      </c>
      <c r="E4" s="46">
        <v>2.0</v>
      </c>
      <c r="F4" s="45"/>
    </row>
    <row r="5" ht="14.25" customHeight="1">
      <c r="A5" s="42" t="s">
        <v>806</v>
      </c>
      <c r="B5" s="42" t="s">
        <v>803</v>
      </c>
      <c r="C5" s="42" t="s">
        <v>804</v>
      </c>
      <c r="D5" s="42">
        <v>1.0</v>
      </c>
      <c r="E5" s="46">
        <v>1.0</v>
      </c>
      <c r="F5" s="45"/>
    </row>
    <row r="6" ht="14.25" customHeight="1">
      <c r="A6" s="42" t="s">
        <v>806</v>
      </c>
      <c r="B6" s="42" t="s">
        <v>803</v>
      </c>
      <c r="C6" s="42" t="s">
        <v>804</v>
      </c>
      <c r="D6" s="42">
        <v>1.0</v>
      </c>
      <c r="E6" s="46">
        <v>3.5</v>
      </c>
      <c r="F6" s="45"/>
    </row>
    <row r="7" ht="14.25" customHeight="1">
      <c r="A7" s="42" t="s">
        <v>807</v>
      </c>
      <c r="B7" s="42" t="s">
        <v>803</v>
      </c>
      <c r="C7" s="42" t="s">
        <v>804</v>
      </c>
      <c r="D7" s="42">
        <v>1.0</v>
      </c>
      <c r="E7" s="46">
        <v>2.25</v>
      </c>
      <c r="F7" s="45"/>
    </row>
    <row r="8" ht="14.25" customHeight="1">
      <c r="A8" s="42" t="s">
        <v>807</v>
      </c>
      <c r="B8" s="42" t="s">
        <v>803</v>
      </c>
      <c r="C8" s="42" t="s">
        <v>804</v>
      </c>
      <c r="D8" s="42">
        <v>1.0</v>
      </c>
      <c r="E8" s="46">
        <v>1.5</v>
      </c>
      <c r="F8" s="45"/>
    </row>
    <row r="9" ht="14.25" customHeight="1">
      <c r="A9" s="42" t="s">
        <v>808</v>
      </c>
      <c r="B9" s="42" t="s">
        <v>803</v>
      </c>
      <c r="C9" s="42" t="s">
        <v>804</v>
      </c>
      <c r="D9" s="42">
        <v>1.0</v>
      </c>
      <c r="E9" s="46">
        <v>1.75</v>
      </c>
      <c r="F9" s="45"/>
    </row>
    <row r="10" ht="14.25" customHeight="1">
      <c r="A10" s="42" t="s">
        <v>808</v>
      </c>
      <c r="B10" s="42" t="s">
        <v>803</v>
      </c>
      <c r="C10" s="42" t="s">
        <v>804</v>
      </c>
      <c r="D10" s="42">
        <v>1.0</v>
      </c>
      <c r="E10" s="46">
        <v>1.0</v>
      </c>
      <c r="F10" s="45"/>
    </row>
    <row r="11" ht="14.25" customHeight="1">
      <c r="A11" s="42" t="s">
        <v>808</v>
      </c>
      <c r="B11" s="42" t="s">
        <v>803</v>
      </c>
      <c r="C11" s="42" t="s">
        <v>804</v>
      </c>
      <c r="D11" s="42">
        <v>1.0</v>
      </c>
      <c r="E11" s="46">
        <v>4.5</v>
      </c>
      <c r="F11" s="45"/>
    </row>
    <row r="12" ht="14.25" customHeight="1">
      <c r="A12" s="42" t="s">
        <v>808</v>
      </c>
      <c r="B12" s="42" t="s">
        <v>803</v>
      </c>
      <c r="C12" s="42" t="s">
        <v>804</v>
      </c>
      <c r="D12" s="42">
        <v>1.0</v>
      </c>
      <c r="E12" s="46">
        <v>4.75</v>
      </c>
      <c r="F12" s="45"/>
    </row>
    <row r="13" ht="14.25" customHeight="1">
      <c r="A13" s="42" t="s">
        <v>808</v>
      </c>
      <c r="B13" s="42" t="s">
        <v>803</v>
      </c>
      <c r="C13" s="42" t="s">
        <v>804</v>
      </c>
      <c r="D13" s="42">
        <v>1.0</v>
      </c>
      <c r="E13" s="46">
        <v>5.0</v>
      </c>
      <c r="F13" s="45"/>
    </row>
    <row r="14" ht="14.25" customHeight="1">
      <c r="A14" s="42" t="s">
        <v>808</v>
      </c>
      <c r="B14" s="42" t="s">
        <v>803</v>
      </c>
      <c r="C14" s="42" t="s">
        <v>804</v>
      </c>
      <c r="D14" s="42">
        <v>1.0</v>
      </c>
      <c r="E14" s="46">
        <v>5.5</v>
      </c>
      <c r="F14" s="45"/>
    </row>
    <row r="15" ht="14.25" customHeight="1">
      <c r="A15" s="42" t="s">
        <v>808</v>
      </c>
      <c r="B15" s="42" t="s">
        <v>803</v>
      </c>
      <c r="C15" s="42" t="s">
        <v>804</v>
      </c>
      <c r="D15" s="42">
        <v>1.0</v>
      </c>
      <c r="E15" s="46">
        <v>2.0</v>
      </c>
      <c r="F15" s="45"/>
    </row>
    <row r="16" ht="14.25" customHeight="1">
      <c r="A16" s="42" t="s">
        <v>808</v>
      </c>
      <c r="B16" s="42" t="s">
        <v>803</v>
      </c>
      <c r="C16" s="42" t="s">
        <v>804</v>
      </c>
      <c r="D16" s="42">
        <v>1.0</v>
      </c>
      <c r="E16" s="46">
        <v>2.9</v>
      </c>
      <c r="F16" s="45"/>
    </row>
    <row r="17" ht="14.25" customHeight="1">
      <c r="A17" s="42" t="s">
        <v>808</v>
      </c>
      <c r="B17" s="42" t="s">
        <v>803</v>
      </c>
      <c r="C17" s="42" t="s">
        <v>804</v>
      </c>
      <c r="D17" s="42">
        <v>1.0</v>
      </c>
      <c r="E17" s="46">
        <v>3.25</v>
      </c>
      <c r="F17" s="45"/>
    </row>
    <row r="18" ht="14.25" customHeight="1">
      <c r="A18" s="42" t="s">
        <v>808</v>
      </c>
      <c r="B18" s="42" t="s">
        <v>803</v>
      </c>
      <c r="C18" s="42" t="s">
        <v>804</v>
      </c>
      <c r="D18" s="42">
        <v>1.0</v>
      </c>
      <c r="E18" s="46">
        <v>8.9</v>
      </c>
      <c r="F18" s="45"/>
    </row>
    <row r="19" ht="14.25" customHeight="1">
      <c r="A19" s="42" t="s">
        <v>808</v>
      </c>
      <c r="B19" s="42" t="s">
        <v>803</v>
      </c>
      <c r="C19" s="42" t="s">
        <v>804</v>
      </c>
      <c r="D19" s="42">
        <v>1.0</v>
      </c>
      <c r="E19" s="46">
        <v>8.8</v>
      </c>
      <c r="F19" s="45"/>
    </row>
    <row r="20" ht="14.25" customHeight="1">
      <c r="A20" s="42" t="s">
        <v>808</v>
      </c>
      <c r="B20" s="42" t="s">
        <v>803</v>
      </c>
      <c r="C20" s="42" t="s">
        <v>804</v>
      </c>
      <c r="D20" s="42">
        <v>1.0</v>
      </c>
      <c r="E20" s="46">
        <v>1.25</v>
      </c>
      <c r="F20" s="45"/>
    </row>
    <row r="21" ht="14.25" customHeight="1">
      <c r="A21" s="42" t="s">
        <v>808</v>
      </c>
      <c r="B21" s="42" t="s">
        <v>803</v>
      </c>
      <c r="C21" s="42" t="s">
        <v>804</v>
      </c>
      <c r="D21" s="42">
        <v>1.0</v>
      </c>
      <c r="E21" s="46">
        <v>2.5</v>
      </c>
      <c r="F21" s="45"/>
    </row>
    <row r="22" ht="14.25" customHeight="1">
      <c r="A22" s="42" t="s">
        <v>808</v>
      </c>
      <c r="B22" s="42" t="s">
        <v>803</v>
      </c>
      <c r="C22" s="42" t="s">
        <v>804</v>
      </c>
      <c r="D22" s="42">
        <v>1.0</v>
      </c>
      <c r="E22" s="46">
        <v>2.6</v>
      </c>
      <c r="F22" s="45"/>
    </row>
    <row r="23" ht="14.25" customHeight="1">
      <c r="A23" s="42" t="s">
        <v>809</v>
      </c>
      <c r="B23" s="42" t="s">
        <v>803</v>
      </c>
      <c r="C23" s="42" t="s">
        <v>804</v>
      </c>
      <c r="D23" s="42">
        <v>1.0</v>
      </c>
      <c r="E23" s="46">
        <v>11.0</v>
      </c>
      <c r="F23" s="45"/>
    </row>
    <row r="24" ht="14.25" customHeight="1">
      <c r="A24" s="42" t="s">
        <v>809</v>
      </c>
      <c r="B24" s="42" t="s">
        <v>803</v>
      </c>
      <c r="C24" s="42" t="s">
        <v>804</v>
      </c>
      <c r="D24" s="42">
        <v>1.0</v>
      </c>
      <c r="E24" s="46">
        <v>13.0</v>
      </c>
      <c r="F24" s="45"/>
    </row>
    <row r="25" ht="14.25" customHeight="1">
      <c r="A25" s="42" t="s">
        <v>809</v>
      </c>
      <c r="B25" s="42" t="s">
        <v>803</v>
      </c>
      <c r="C25" s="42" t="s">
        <v>804</v>
      </c>
      <c r="D25" s="42">
        <v>1.0</v>
      </c>
      <c r="E25" s="46">
        <v>1.2</v>
      </c>
      <c r="F25" s="45"/>
    </row>
    <row r="26" ht="14.25" customHeight="1">
      <c r="A26" s="42" t="s">
        <v>809</v>
      </c>
      <c r="B26" s="42" t="s">
        <v>803</v>
      </c>
      <c r="C26" s="42" t="s">
        <v>804</v>
      </c>
      <c r="D26" s="42">
        <v>1.0</v>
      </c>
      <c r="E26" s="46">
        <v>1.0</v>
      </c>
      <c r="F26" s="45"/>
    </row>
    <row r="27" ht="14.25" customHeight="1">
      <c r="A27" s="42" t="s">
        <v>809</v>
      </c>
      <c r="B27" s="42" t="s">
        <v>803</v>
      </c>
      <c r="C27" s="42" t="s">
        <v>804</v>
      </c>
      <c r="D27" s="42">
        <v>1.0</v>
      </c>
      <c r="E27" s="46">
        <v>7.5</v>
      </c>
      <c r="F27" s="45"/>
    </row>
    <row r="28" ht="14.25" customHeight="1">
      <c r="A28" s="42" t="s">
        <v>809</v>
      </c>
      <c r="B28" s="42" t="s">
        <v>803</v>
      </c>
      <c r="C28" s="42" t="s">
        <v>804</v>
      </c>
      <c r="D28" s="42">
        <v>1.0</v>
      </c>
      <c r="E28" s="46">
        <v>14.4</v>
      </c>
      <c r="F28" s="45"/>
    </row>
    <row r="29" ht="14.25" customHeight="1">
      <c r="A29" s="42" t="s">
        <v>809</v>
      </c>
      <c r="B29" s="42" t="s">
        <v>803</v>
      </c>
      <c r="C29" s="42" t="s">
        <v>804</v>
      </c>
      <c r="D29" s="42">
        <v>1.0</v>
      </c>
      <c r="E29" s="46">
        <v>1.25</v>
      </c>
      <c r="F29" s="45"/>
    </row>
    <row r="30" ht="14.25" customHeight="1">
      <c r="A30" s="42" t="s">
        <v>809</v>
      </c>
      <c r="B30" s="42" t="s">
        <v>803</v>
      </c>
      <c r="C30" s="42" t="s">
        <v>804</v>
      </c>
      <c r="D30" s="42">
        <v>1.0</v>
      </c>
      <c r="E30" s="46">
        <v>6.8</v>
      </c>
      <c r="F30" s="45"/>
    </row>
    <row r="31" ht="14.25" customHeight="1">
      <c r="A31" s="42" t="s">
        <v>809</v>
      </c>
      <c r="B31" s="42" t="s">
        <v>803</v>
      </c>
      <c r="C31" s="42" t="s">
        <v>804</v>
      </c>
      <c r="D31" s="42">
        <v>1.0</v>
      </c>
      <c r="E31" s="46">
        <v>4.5</v>
      </c>
      <c r="F31" s="45"/>
    </row>
    <row r="32" ht="14.25" customHeight="1">
      <c r="A32" s="42" t="s">
        <v>809</v>
      </c>
      <c r="B32" s="42" t="s">
        <v>803</v>
      </c>
      <c r="C32" s="42" t="s">
        <v>804</v>
      </c>
      <c r="D32" s="42">
        <v>1.0</v>
      </c>
      <c r="E32" s="46">
        <v>2.7</v>
      </c>
      <c r="F32" s="45"/>
    </row>
    <row r="33" ht="14.25" customHeight="1">
      <c r="A33" s="42" t="s">
        <v>809</v>
      </c>
      <c r="B33" s="42" t="s">
        <v>803</v>
      </c>
      <c r="C33" s="42" t="s">
        <v>804</v>
      </c>
      <c r="D33" s="42">
        <v>1.0</v>
      </c>
      <c r="E33" s="46">
        <v>2.3</v>
      </c>
      <c r="F33" s="45"/>
    </row>
    <row r="34" ht="14.25" customHeight="1">
      <c r="A34" s="42" t="s">
        <v>808</v>
      </c>
      <c r="B34" s="42" t="s">
        <v>803</v>
      </c>
      <c r="C34" s="42" t="s">
        <v>804</v>
      </c>
      <c r="D34" s="42">
        <v>2.0</v>
      </c>
      <c r="E34" s="46">
        <v>1.5</v>
      </c>
      <c r="F34" s="45"/>
    </row>
    <row r="35" ht="14.25" customHeight="1">
      <c r="A35" s="42" t="s">
        <v>808</v>
      </c>
      <c r="B35" s="42" t="s">
        <v>803</v>
      </c>
      <c r="C35" s="42" t="s">
        <v>804</v>
      </c>
      <c r="D35" s="42">
        <v>3.0</v>
      </c>
      <c r="E35" s="46">
        <v>4.0</v>
      </c>
      <c r="F35" s="45"/>
    </row>
    <row r="36" ht="14.25" customHeight="1">
      <c r="A36" s="42" t="s">
        <v>808</v>
      </c>
      <c r="B36" s="42" t="s">
        <v>803</v>
      </c>
      <c r="C36" s="42" t="s">
        <v>804</v>
      </c>
      <c r="D36" s="42">
        <v>4.0</v>
      </c>
      <c r="E36" s="46">
        <v>2.25</v>
      </c>
      <c r="F36" s="45"/>
    </row>
    <row r="37" ht="14.25" customHeight="1">
      <c r="A37" s="42" t="s">
        <v>802</v>
      </c>
      <c r="B37" s="42" t="s">
        <v>810</v>
      </c>
      <c r="C37" s="42" t="s">
        <v>811</v>
      </c>
      <c r="D37" s="42">
        <v>1.0</v>
      </c>
      <c r="E37" s="46">
        <v>1.3</v>
      </c>
      <c r="F37" s="45"/>
    </row>
    <row r="38" ht="14.25" customHeight="1">
      <c r="A38" s="42" t="s">
        <v>802</v>
      </c>
      <c r="B38" s="42" t="s">
        <v>810</v>
      </c>
      <c r="C38" s="42" t="s">
        <v>811</v>
      </c>
      <c r="D38" s="42">
        <v>1.0</v>
      </c>
      <c r="E38" s="46">
        <v>30.3</v>
      </c>
      <c r="F38" s="45"/>
    </row>
    <row r="39" ht="14.25" customHeight="1">
      <c r="A39" s="42" t="s">
        <v>802</v>
      </c>
      <c r="B39" s="42" t="s">
        <v>810</v>
      </c>
      <c r="C39" s="42" t="s">
        <v>811</v>
      </c>
      <c r="D39" s="42">
        <v>1.0</v>
      </c>
      <c r="E39" s="46">
        <v>4.5</v>
      </c>
      <c r="F39" s="45"/>
    </row>
    <row r="40" ht="14.25" customHeight="1">
      <c r="A40" s="42" t="s">
        <v>802</v>
      </c>
      <c r="B40" s="42" t="s">
        <v>810</v>
      </c>
      <c r="C40" s="42" t="s">
        <v>811</v>
      </c>
      <c r="D40" s="42">
        <v>1.0</v>
      </c>
      <c r="E40" s="46">
        <v>3.8</v>
      </c>
      <c r="F40" s="45"/>
    </row>
    <row r="41" ht="14.25" customHeight="1">
      <c r="A41" s="42" t="s">
        <v>802</v>
      </c>
      <c r="B41" s="42" t="s">
        <v>810</v>
      </c>
      <c r="C41" s="42" t="s">
        <v>811</v>
      </c>
      <c r="D41" s="42">
        <v>1.0</v>
      </c>
      <c r="E41" s="46">
        <v>3.2</v>
      </c>
      <c r="F41" s="45"/>
    </row>
    <row r="42" ht="14.25" customHeight="1">
      <c r="A42" s="42" t="s">
        <v>802</v>
      </c>
      <c r="B42" s="42" t="s">
        <v>810</v>
      </c>
      <c r="C42" s="42" t="s">
        <v>811</v>
      </c>
      <c r="D42" s="42">
        <v>1.0</v>
      </c>
      <c r="E42" s="46">
        <v>7.0</v>
      </c>
      <c r="F42" s="45"/>
    </row>
    <row r="43" ht="14.25" customHeight="1">
      <c r="A43" s="42" t="s">
        <v>802</v>
      </c>
      <c r="B43" s="42" t="s">
        <v>810</v>
      </c>
      <c r="C43" s="42" t="s">
        <v>811</v>
      </c>
      <c r="D43" s="42">
        <v>1.0</v>
      </c>
      <c r="E43" s="46">
        <v>2.8</v>
      </c>
      <c r="F43" s="45"/>
    </row>
    <row r="44" ht="14.25" customHeight="1">
      <c r="A44" s="42" t="s">
        <v>802</v>
      </c>
      <c r="B44" s="42" t="s">
        <v>810</v>
      </c>
      <c r="C44" s="42" t="s">
        <v>811</v>
      </c>
      <c r="D44" s="42">
        <v>1.0</v>
      </c>
      <c r="E44" s="46">
        <v>1.0</v>
      </c>
      <c r="F44" s="45"/>
    </row>
    <row r="45" ht="14.25" customHeight="1">
      <c r="A45" s="42" t="s">
        <v>802</v>
      </c>
      <c r="B45" s="42" t="s">
        <v>810</v>
      </c>
      <c r="C45" s="42" t="s">
        <v>811</v>
      </c>
      <c r="D45" s="42">
        <v>1.0</v>
      </c>
      <c r="E45" s="46">
        <v>11.4</v>
      </c>
      <c r="F45" s="45"/>
    </row>
    <row r="46" ht="14.25" customHeight="1">
      <c r="A46" s="42" t="s">
        <v>802</v>
      </c>
      <c r="B46" s="42" t="s">
        <v>810</v>
      </c>
      <c r="C46" s="42" t="s">
        <v>811</v>
      </c>
      <c r="D46" s="42">
        <v>1.0</v>
      </c>
      <c r="E46" s="46">
        <v>6.5</v>
      </c>
      <c r="F46" s="45"/>
    </row>
    <row r="47" ht="14.25" customHeight="1">
      <c r="A47" s="42" t="s">
        <v>802</v>
      </c>
      <c r="B47" s="42" t="s">
        <v>810</v>
      </c>
      <c r="C47" s="42" t="s">
        <v>811</v>
      </c>
      <c r="D47" s="42">
        <v>1.0</v>
      </c>
      <c r="E47" s="46">
        <v>3.25</v>
      </c>
      <c r="F47" s="45"/>
    </row>
    <row r="48" ht="14.25" customHeight="1">
      <c r="A48" s="42" t="s">
        <v>802</v>
      </c>
      <c r="B48" s="42" t="s">
        <v>810</v>
      </c>
      <c r="C48" s="42" t="s">
        <v>811</v>
      </c>
      <c r="D48" s="42">
        <v>1.0</v>
      </c>
      <c r="E48" s="46">
        <v>19.2</v>
      </c>
      <c r="F48" s="45"/>
    </row>
    <row r="49" ht="14.25" customHeight="1">
      <c r="A49" s="42" t="s">
        <v>802</v>
      </c>
      <c r="B49" s="42" t="s">
        <v>810</v>
      </c>
      <c r="C49" s="42" t="s">
        <v>811</v>
      </c>
      <c r="D49" s="42">
        <v>1.0</v>
      </c>
      <c r="E49" s="46">
        <v>2.0</v>
      </c>
      <c r="F49" s="45"/>
    </row>
    <row r="50" ht="14.25" customHeight="1">
      <c r="A50" s="42" t="s">
        <v>805</v>
      </c>
      <c r="B50" s="42" t="s">
        <v>810</v>
      </c>
      <c r="C50" s="42" t="s">
        <v>811</v>
      </c>
      <c r="D50" s="42">
        <v>1.0</v>
      </c>
      <c r="E50" s="46">
        <v>19.8</v>
      </c>
      <c r="F50" s="45"/>
    </row>
    <row r="51" ht="14.25" customHeight="1">
      <c r="A51" s="42" t="s">
        <v>805</v>
      </c>
      <c r="B51" s="42" t="s">
        <v>810</v>
      </c>
      <c r="C51" s="42" t="s">
        <v>811</v>
      </c>
      <c r="D51" s="42">
        <v>1.0</v>
      </c>
      <c r="E51" s="46">
        <v>2.1</v>
      </c>
      <c r="F51" s="45"/>
    </row>
    <row r="52" ht="14.25" customHeight="1">
      <c r="A52" s="42" t="s">
        <v>805</v>
      </c>
      <c r="B52" s="42" t="s">
        <v>810</v>
      </c>
      <c r="C52" s="42" t="s">
        <v>811</v>
      </c>
      <c r="D52" s="42">
        <v>1.0</v>
      </c>
      <c r="E52" s="46">
        <v>3.1</v>
      </c>
      <c r="F52" s="45"/>
    </row>
    <row r="53" ht="14.25" customHeight="1">
      <c r="A53" s="42" t="s">
        <v>805</v>
      </c>
      <c r="B53" s="42" t="s">
        <v>810</v>
      </c>
      <c r="C53" s="42" t="s">
        <v>811</v>
      </c>
      <c r="D53" s="42">
        <v>1.0</v>
      </c>
      <c r="E53" s="46">
        <v>1.2</v>
      </c>
      <c r="F53" s="45"/>
    </row>
    <row r="54" ht="14.25" customHeight="1">
      <c r="A54" s="42" t="s">
        <v>805</v>
      </c>
      <c r="B54" s="42" t="s">
        <v>810</v>
      </c>
      <c r="C54" s="42" t="s">
        <v>811</v>
      </c>
      <c r="D54" s="42">
        <v>1.0</v>
      </c>
      <c r="E54" s="46">
        <v>2.2</v>
      </c>
      <c r="F54" s="45"/>
    </row>
    <row r="55" ht="14.25" customHeight="1">
      <c r="A55" s="42" t="s">
        <v>805</v>
      </c>
      <c r="B55" s="42" t="s">
        <v>810</v>
      </c>
      <c r="C55" s="42" t="s">
        <v>811</v>
      </c>
      <c r="D55" s="42">
        <v>1.0</v>
      </c>
      <c r="E55" s="46">
        <v>18.7</v>
      </c>
      <c r="F55" s="45"/>
    </row>
    <row r="56" ht="14.25" customHeight="1">
      <c r="A56" s="42" t="s">
        <v>805</v>
      </c>
      <c r="B56" s="42" t="s">
        <v>810</v>
      </c>
      <c r="C56" s="42" t="s">
        <v>811</v>
      </c>
      <c r="D56" s="42">
        <v>1.0</v>
      </c>
      <c r="E56" s="46">
        <v>22.1</v>
      </c>
      <c r="F56" s="45"/>
    </row>
    <row r="57" ht="14.25" customHeight="1">
      <c r="A57" s="42" t="s">
        <v>805</v>
      </c>
      <c r="B57" s="42" t="s">
        <v>810</v>
      </c>
      <c r="C57" s="42" t="s">
        <v>811</v>
      </c>
      <c r="D57" s="42">
        <v>1.0</v>
      </c>
      <c r="E57" s="46">
        <v>6.5</v>
      </c>
      <c r="F57" s="45"/>
    </row>
    <row r="58" ht="14.25" customHeight="1">
      <c r="A58" s="42" t="s">
        <v>805</v>
      </c>
      <c r="B58" s="42" t="s">
        <v>810</v>
      </c>
      <c r="C58" s="42" t="s">
        <v>811</v>
      </c>
      <c r="D58" s="42">
        <v>1.0</v>
      </c>
      <c r="E58" s="46">
        <v>1.6</v>
      </c>
      <c r="F58" s="45"/>
    </row>
    <row r="59" ht="14.25" customHeight="1">
      <c r="A59" s="42" t="s">
        <v>805</v>
      </c>
      <c r="B59" s="42" t="s">
        <v>810</v>
      </c>
      <c r="C59" s="42" t="s">
        <v>811</v>
      </c>
      <c r="D59" s="42">
        <v>1.0</v>
      </c>
      <c r="E59" s="46">
        <v>2.8</v>
      </c>
      <c r="F59" s="45"/>
    </row>
    <row r="60" ht="14.25" customHeight="1">
      <c r="A60" s="42" t="s">
        <v>805</v>
      </c>
      <c r="B60" s="42" t="s">
        <v>810</v>
      </c>
      <c r="C60" s="42" t="s">
        <v>811</v>
      </c>
      <c r="D60" s="42">
        <v>1.0</v>
      </c>
      <c r="E60" s="46">
        <v>3.8</v>
      </c>
      <c r="F60" s="45"/>
    </row>
    <row r="61" ht="14.25" customHeight="1">
      <c r="A61" s="42" t="s">
        <v>805</v>
      </c>
      <c r="B61" s="42" t="s">
        <v>810</v>
      </c>
      <c r="C61" s="42" t="s">
        <v>811</v>
      </c>
      <c r="D61" s="42">
        <v>1.0</v>
      </c>
      <c r="E61" s="46">
        <v>30.1</v>
      </c>
      <c r="F61" s="45"/>
    </row>
    <row r="62" ht="14.25" customHeight="1">
      <c r="A62" s="42" t="s">
        <v>805</v>
      </c>
      <c r="B62" s="42" t="s">
        <v>810</v>
      </c>
      <c r="C62" s="42" t="s">
        <v>811</v>
      </c>
      <c r="D62" s="42">
        <v>1.0</v>
      </c>
      <c r="E62" s="46">
        <v>3.25</v>
      </c>
      <c r="F62" s="45"/>
    </row>
    <row r="63" ht="14.25" customHeight="1">
      <c r="A63" s="42" t="s">
        <v>805</v>
      </c>
      <c r="B63" s="42" t="s">
        <v>810</v>
      </c>
      <c r="C63" s="42" t="s">
        <v>811</v>
      </c>
      <c r="D63" s="42">
        <v>1.0</v>
      </c>
      <c r="E63" s="46">
        <v>2.5</v>
      </c>
      <c r="F63" s="45"/>
    </row>
    <row r="64" ht="14.25" customHeight="1">
      <c r="A64" s="42" t="s">
        <v>805</v>
      </c>
      <c r="B64" s="42" t="s">
        <v>810</v>
      </c>
      <c r="C64" s="42" t="s">
        <v>811</v>
      </c>
      <c r="D64" s="42">
        <v>1.0</v>
      </c>
      <c r="E64" s="46">
        <v>3.25</v>
      </c>
      <c r="F64" s="45"/>
    </row>
    <row r="65" ht="14.25" customHeight="1">
      <c r="A65" s="42" t="s">
        <v>806</v>
      </c>
      <c r="B65" s="42" t="s">
        <v>810</v>
      </c>
      <c r="C65" s="42" t="s">
        <v>811</v>
      </c>
      <c r="D65" s="42">
        <v>1.0</v>
      </c>
      <c r="E65" s="46">
        <v>2.0</v>
      </c>
      <c r="F65" s="45"/>
    </row>
    <row r="66" ht="14.25" customHeight="1">
      <c r="A66" s="42" t="s">
        <v>806</v>
      </c>
      <c r="B66" s="42" t="s">
        <v>810</v>
      </c>
      <c r="C66" s="42" t="s">
        <v>811</v>
      </c>
      <c r="D66" s="42">
        <v>1.0</v>
      </c>
      <c r="E66" s="46">
        <v>2.1</v>
      </c>
      <c r="F66" s="45"/>
    </row>
    <row r="67" ht="14.25" customHeight="1">
      <c r="A67" s="42" t="s">
        <v>806</v>
      </c>
      <c r="B67" s="42" t="s">
        <v>810</v>
      </c>
      <c r="C67" s="42" t="s">
        <v>811</v>
      </c>
      <c r="D67" s="42">
        <v>1.0</v>
      </c>
      <c r="E67" s="46">
        <v>1.5</v>
      </c>
      <c r="F67" s="45"/>
    </row>
    <row r="68" ht="14.25" customHeight="1">
      <c r="A68" s="42" t="s">
        <v>806</v>
      </c>
      <c r="B68" s="42" t="s">
        <v>810</v>
      </c>
      <c r="C68" s="42" t="s">
        <v>811</v>
      </c>
      <c r="D68" s="42">
        <v>1.0</v>
      </c>
      <c r="E68" s="46">
        <v>6.8</v>
      </c>
      <c r="F68" s="45"/>
    </row>
    <row r="69" ht="14.25" customHeight="1">
      <c r="A69" s="42" t="s">
        <v>806</v>
      </c>
      <c r="B69" s="42" t="s">
        <v>810</v>
      </c>
      <c r="C69" s="42" t="s">
        <v>811</v>
      </c>
      <c r="D69" s="42">
        <v>1.0</v>
      </c>
      <c r="E69" s="46">
        <v>5.3</v>
      </c>
      <c r="F69" s="45"/>
    </row>
    <row r="70" ht="14.25" customHeight="1">
      <c r="A70" s="42" t="s">
        <v>812</v>
      </c>
      <c r="B70" s="42" t="s">
        <v>810</v>
      </c>
      <c r="C70" s="42" t="s">
        <v>811</v>
      </c>
      <c r="D70" s="42">
        <v>1.0</v>
      </c>
      <c r="E70" s="46">
        <v>9.9</v>
      </c>
      <c r="F70" s="45"/>
    </row>
    <row r="71" ht="14.25" customHeight="1">
      <c r="A71" s="42" t="s">
        <v>812</v>
      </c>
      <c r="B71" s="42" t="s">
        <v>810</v>
      </c>
      <c r="C71" s="42" t="s">
        <v>811</v>
      </c>
      <c r="D71" s="42">
        <v>1.0</v>
      </c>
      <c r="E71" s="46">
        <v>6.1</v>
      </c>
      <c r="F71" s="45"/>
    </row>
    <row r="72" ht="14.25" customHeight="1">
      <c r="A72" s="42" t="s">
        <v>812</v>
      </c>
      <c r="B72" s="42" t="s">
        <v>810</v>
      </c>
      <c r="C72" s="42" t="s">
        <v>811</v>
      </c>
      <c r="D72" s="42">
        <v>1.0</v>
      </c>
      <c r="E72" s="46">
        <v>1.3</v>
      </c>
      <c r="F72" s="45"/>
    </row>
    <row r="73" ht="14.25" customHeight="1">
      <c r="A73" s="42" t="s">
        <v>812</v>
      </c>
      <c r="B73" s="42" t="s">
        <v>810</v>
      </c>
      <c r="C73" s="42" t="s">
        <v>811</v>
      </c>
      <c r="D73" s="42">
        <v>1.0</v>
      </c>
      <c r="E73" s="46">
        <v>5.5</v>
      </c>
      <c r="F73" s="45"/>
    </row>
    <row r="74" ht="14.25" customHeight="1">
      <c r="A74" s="42" t="s">
        <v>812</v>
      </c>
      <c r="B74" s="42" t="s">
        <v>810</v>
      </c>
      <c r="C74" s="42" t="s">
        <v>811</v>
      </c>
      <c r="D74" s="42">
        <v>1.0</v>
      </c>
      <c r="E74" s="46">
        <v>6.8</v>
      </c>
      <c r="F74" s="45"/>
    </row>
    <row r="75" ht="14.25" customHeight="1">
      <c r="A75" s="42" t="s">
        <v>813</v>
      </c>
      <c r="B75" s="42" t="s">
        <v>810</v>
      </c>
      <c r="C75" s="42" t="s">
        <v>811</v>
      </c>
      <c r="D75" s="42">
        <v>1.0</v>
      </c>
      <c r="E75" s="46">
        <v>1.25</v>
      </c>
      <c r="F75" s="45"/>
    </row>
    <row r="76" ht="14.25" customHeight="1">
      <c r="A76" s="42" t="s">
        <v>813</v>
      </c>
      <c r="B76" s="42" t="s">
        <v>810</v>
      </c>
      <c r="C76" s="42" t="s">
        <v>811</v>
      </c>
      <c r="D76" s="42">
        <v>1.0</v>
      </c>
      <c r="E76" s="46">
        <v>3.9</v>
      </c>
      <c r="F76" s="45"/>
    </row>
    <row r="77" ht="14.25" customHeight="1">
      <c r="A77" s="42" t="s">
        <v>813</v>
      </c>
      <c r="B77" s="42" t="s">
        <v>810</v>
      </c>
      <c r="C77" s="42" t="s">
        <v>811</v>
      </c>
      <c r="D77" s="42">
        <v>1.0</v>
      </c>
      <c r="E77" s="46">
        <v>8.1</v>
      </c>
      <c r="F77" s="45"/>
    </row>
    <row r="78" ht="14.25" customHeight="1">
      <c r="A78" s="42" t="s">
        <v>813</v>
      </c>
      <c r="B78" s="42" t="s">
        <v>810</v>
      </c>
      <c r="C78" s="42" t="s">
        <v>811</v>
      </c>
      <c r="D78" s="42">
        <v>1.0</v>
      </c>
      <c r="E78" s="46">
        <v>9.4</v>
      </c>
      <c r="F78" s="45"/>
    </row>
    <row r="79" ht="14.25" customHeight="1">
      <c r="A79" s="42" t="s">
        <v>813</v>
      </c>
      <c r="B79" s="42" t="s">
        <v>810</v>
      </c>
      <c r="C79" s="42" t="s">
        <v>811</v>
      </c>
      <c r="D79" s="42">
        <v>1.0</v>
      </c>
      <c r="E79" s="46">
        <v>18.2</v>
      </c>
      <c r="F79" s="45"/>
    </row>
    <row r="80" ht="14.25" customHeight="1">
      <c r="A80" s="42" t="s">
        <v>813</v>
      </c>
      <c r="B80" s="42" t="s">
        <v>810</v>
      </c>
      <c r="C80" s="42" t="s">
        <v>811</v>
      </c>
      <c r="D80" s="42">
        <v>1.0</v>
      </c>
      <c r="E80" s="46">
        <v>9.0</v>
      </c>
      <c r="F80" s="45"/>
    </row>
    <row r="81" ht="14.25" customHeight="1">
      <c r="A81" s="42" t="s">
        <v>813</v>
      </c>
      <c r="B81" s="42" t="s">
        <v>810</v>
      </c>
      <c r="C81" s="42" t="s">
        <v>811</v>
      </c>
      <c r="D81" s="42">
        <v>1.0</v>
      </c>
      <c r="E81" s="46">
        <v>15.0</v>
      </c>
      <c r="F81" s="45"/>
    </row>
    <row r="82" ht="14.25" customHeight="1">
      <c r="A82" s="42" t="s">
        <v>814</v>
      </c>
      <c r="B82" s="42" t="s">
        <v>815</v>
      </c>
      <c r="C82" s="42" t="s">
        <v>811</v>
      </c>
      <c r="D82" s="42">
        <v>1.0</v>
      </c>
      <c r="E82" s="46">
        <v>2.75</v>
      </c>
      <c r="F82" s="45"/>
    </row>
    <row r="83" ht="14.25" customHeight="1">
      <c r="A83" s="42" t="s">
        <v>814</v>
      </c>
      <c r="B83" s="42" t="s">
        <v>810</v>
      </c>
      <c r="C83" s="42" t="s">
        <v>811</v>
      </c>
      <c r="D83" s="42">
        <v>1.0</v>
      </c>
      <c r="E83" s="46">
        <v>13.4</v>
      </c>
      <c r="F83" s="45"/>
    </row>
    <row r="84" ht="14.25" customHeight="1">
      <c r="A84" s="42" t="s">
        <v>814</v>
      </c>
      <c r="B84" s="42" t="s">
        <v>810</v>
      </c>
      <c r="C84" s="42" t="s">
        <v>811</v>
      </c>
      <c r="D84" s="42">
        <v>1.0</v>
      </c>
      <c r="E84" s="46">
        <v>13.2</v>
      </c>
      <c r="F84" s="45"/>
    </row>
    <row r="85" ht="14.25" customHeight="1">
      <c r="A85" s="42" t="s">
        <v>814</v>
      </c>
      <c r="B85" s="42" t="s">
        <v>810</v>
      </c>
      <c r="C85" s="42" t="s">
        <v>811</v>
      </c>
      <c r="D85" s="42">
        <v>1.0</v>
      </c>
      <c r="E85" s="46">
        <v>6.0</v>
      </c>
      <c r="F85" s="45"/>
    </row>
    <row r="86" ht="14.25" customHeight="1">
      <c r="A86" s="42" t="s">
        <v>814</v>
      </c>
      <c r="B86" s="42" t="s">
        <v>810</v>
      </c>
      <c r="C86" s="42" t="s">
        <v>811</v>
      </c>
      <c r="D86" s="42">
        <v>1.0</v>
      </c>
      <c r="E86" s="46">
        <v>12.8</v>
      </c>
      <c r="F86" s="45"/>
    </row>
    <row r="87" ht="14.25" customHeight="1">
      <c r="A87" s="42" t="s">
        <v>814</v>
      </c>
      <c r="B87" s="42" t="s">
        <v>810</v>
      </c>
      <c r="C87" s="42" t="s">
        <v>811</v>
      </c>
      <c r="D87" s="42">
        <v>1.0</v>
      </c>
      <c r="E87" s="46">
        <v>1.75</v>
      </c>
      <c r="F87" s="45"/>
    </row>
    <row r="88" ht="14.25" customHeight="1">
      <c r="A88" s="42" t="s">
        <v>814</v>
      </c>
      <c r="B88" s="42" t="s">
        <v>810</v>
      </c>
      <c r="C88" s="42" t="s">
        <v>811</v>
      </c>
      <c r="D88" s="42">
        <v>1.0</v>
      </c>
      <c r="E88" s="46">
        <v>8.4</v>
      </c>
      <c r="F88" s="45"/>
    </row>
    <row r="89" ht="14.25" customHeight="1">
      <c r="A89" s="42" t="s">
        <v>814</v>
      </c>
      <c r="B89" s="42" t="s">
        <v>810</v>
      </c>
      <c r="C89" s="42" t="s">
        <v>811</v>
      </c>
      <c r="D89" s="42">
        <v>1.0</v>
      </c>
      <c r="E89" s="46">
        <v>8.9</v>
      </c>
      <c r="F89" s="45"/>
    </row>
    <row r="90" ht="14.25" customHeight="1">
      <c r="A90" s="42" t="s">
        <v>814</v>
      </c>
      <c r="B90" s="42" t="s">
        <v>810</v>
      </c>
      <c r="C90" s="42" t="s">
        <v>811</v>
      </c>
      <c r="D90" s="42">
        <v>1.0</v>
      </c>
      <c r="E90" s="46">
        <v>4.2</v>
      </c>
      <c r="F90" s="45"/>
    </row>
    <row r="91" ht="14.25" customHeight="1">
      <c r="A91" s="42" t="s">
        <v>814</v>
      </c>
      <c r="B91" s="42" t="s">
        <v>810</v>
      </c>
      <c r="C91" s="42" t="s">
        <v>811</v>
      </c>
      <c r="D91" s="42">
        <v>1.0</v>
      </c>
      <c r="E91" s="46">
        <v>10.7</v>
      </c>
      <c r="F91" s="45"/>
    </row>
    <row r="92" ht="14.25" customHeight="1">
      <c r="A92" s="42" t="s">
        <v>814</v>
      </c>
      <c r="B92" s="42" t="s">
        <v>810</v>
      </c>
      <c r="C92" s="42" t="s">
        <v>811</v>
      </c>
      <c r="D92" s="42">
        <v>1.0</v>
      </c>
      <c r="E92" s="46">
        <v>5.5</v>
      </c>
      <c r="F92" s="45"/>
    </row>
    <row r="93" ht="14.25" customHeight="1">
      <c r="A93" s="42" t="s">
        <v>814</v>
      </c>
      <c r="B93" s="42" t="s">
        <v>810</v>
      </c>
      <c r="C93" s="42" t="s">
        <v>811</v>
      </c>
      <c r="D93" s="42">
        <v>1.0</v>
      </c>
      <c r="E93" s="46">
        <v>2.25</v>
      </c>
      <c r="F93" s="45"/>
    </row>
    <row r="94" ht="14.25" customHeight="1">
      <c r="A94" s="42" t="s">
        <v>814</v>
      </c>
      <c r="B94" s="42" t="s">
        <v>810</v>
      </c>
      <c r="C94" s="42" t="s">
        <v>811</v>
      </c>
      <c r="D94" s="42">
        <v>1.0</v>
      </c>
      <c r="E94" s="46">
        <v>12.3</v>
      </c>
      <c r="F94" s="45"/>
    </row>
    <row r="95" ht="14.25" customHeight="1">
      <c r="A95" s="42" t="s">
        <v>814</v>
      </c>
      <c r="B95" s="42" t="s">
        <v>810</v>
      </c>
      <c r="C95" s="42" t="s">
        <v>811</v>
      </c>
      <c r="D95" s="42">
        <v>1.0</v>
      </c>
      <c r="E95" s="46">
        <v>3.0</v>
      </c>
      <c r="F95" s="45"/>
    </row>
    <row r="96" ht="14.25" customHeight="1">
      <c r="A96" s="42" t="s">
        <v>814</v>
      </c>
      <c r="B96" s="42" t="s">
        <v>810</v>
      </c>
      <c r="C96" s="42" t="s">
        <v>811</v>
      </c>
      <c r="D96" s="42">
        <v>1.0</v>
      </c>
      <c r="E96" s="46">
        <v>5.0</v>
      </c>
      <c r="F96" s="45"/>
    </row>
    <row r="97" ht="14.25" customHeight="1">
      <c r="A97" s="42" t="s">
        <v>814</v>
      </c>
      <c r="B97" s="42" t="s">
        <v>810</v>
      </c>
      <c r="C97" s="42" t="s">
        <v>811</v>
      </c>
      <c r="D97" s="42">
        <v>1.0</v>
      </c>
      <c r="E97" s="46">
        <v>11.6</v>
      </c>
      <c r="F97" s="45"/>
    </row>
    <row r="98" ht="14.25" customHeight="1">
      <c r="A98" s="42" t="s">
        <v>814</v>
      </c>
      <c r="B98" s="42" t="s">
        <v>810</v>
      </c>
      <c r="C98" s="42" t="s">
        <v>811</v>
      </c>
      <c r="D98" s="42">
        <v>1.0</v>
      </c>
      <c r="E98" s="46">
        <v>1.0</v>
      </c>
      <c r="F98" s="45"/>
    </row>
    <row r="99" ht="14.25" customHeight="1">
      <c r="A99" s="42" t="s">
        <v>814</v>
      </c>
      <c r="B99" s="42" t="s">
        <v>810</v>
      </c>
      <c r="C99" s="42" t="s">
        <v>811</v>
      </c>
      <c r="D99" s="42">
        <v>1.0</v>
      </c>
      <c r="E99" s="46">
        <v>12.6</v>
      </c>
      <c r="F99" s="45"/>
    </row>
    <row r="100" ht="14.25" customHeight="1">
      <c r="A100" s="42" t="s">
        <v>816</v>
      </c>
      <c r="B100" s="42" t="s">
        <v>815</v>
      </c>
      <c r="C100" s="42" t="s">
        <v>811</v>
      </c>
      <c r="D100" s="42">
        <v>1.0</v>
      </c>
      <c r="E100" s="46">
        <v>17.5</v>
      </c>
      <c r="F100" s="45"/>
    </row>
    <row r="101" ht="14.25" customHeight="1">
      <c r="A101" s="42" t="s">
        <v>816</v>
      </c>
      <c r="B101" s="42" t="s">
        <v>810</v>
      </c>
      <c r="C101" s="42" t="s">
        <v>811</v>
      </c>
      <c r="D101" s="42">
        <v>1.0</v>
      </c>
      <c r="E101" s="46">
        <v>11.0</v>
      </c>
      <c r="F101" s="45"/>
    </row>
    <row r="102" ht="14.25" customHeight="1">
      <c r="A102" s="42" t="s">
        <v>816</v>
      </c>
      <c r="B102" s="42" t="s">
        <v>810</v>
      </c>
      <c r="C102" s="42" t="s">
        <v>811</v>
      </c>
      <c r="D102" s="42">
        <v>1.0</v>
      </c>
      <c r="E102" s="46">
        <v>5.5</v>
      </c>
      <c r="F102" s="45"/>
    </row>
    <row r="103" ht="14.25" customHeight="1">
      <c r="A103" s="42" t="s">
        <v>816</v>
      </c>
      <c r="B103" s="42" t="s">
        <v>810</v>
      </c>
      <c r="C103" s="42" t="s">
        <v>811</v>
      </c>
      <c r="D103" s="42">
        <v>1.0</v>
      </c>
      <c r="E103" s="46">
        <v>4.0</v>
      </c>
      <c r="F103" s="45"/>
    </row>
    <row r="104" ht="14.25" customHeight="1">
      <c r="A104" s="42" t="s">
        <v>816</v>
      </c>
      <c r="B104" s="42" t="s">
        <v>810</v>
      </c>
      <c r="C104" s="42" t="s">
        <v>811</v>
      </c>
      <c r="D104" s="42">
        <v>1.0</v>
      </c>
      <c r="E104" s="46">
        <v>7.5</v>
      </c>
      <c r="F104" s="45"/>
    </row>
    <row r="105" ht="14.25" customHeight="1">
      <c r="A105" s="42" t="s">
        <v>816</v>
      </c>
      <c r="B105" s="42" t="s">
        <v>810</v>
      </c>
      <c r="C105" s="42" t="s">
        <v>811</v>
      </c>
      <c r="D105" s="42">
        <v>1.0</v>
      </c>
      <c r="E105" s="46">
        <v>17.5</v>
      </c>
      <c r="F105" s="45"/>
    </row>
    <row r="106" ht="14.25" customHeight="1">
      <c r="A106" s="42" t="s">
        <v>816</v>
      </c>
      <c r="B106" s="42" t="s">
        <v>810</v>
      </c>
      <c r="C106" s="42" t="s">
        <v>811</v>
      </c>
      <c r="D106" s="42">
        <v>1.0</v>
      </c>
      <c r="E106" s="46">
        <v>3.0</v>
      </c>
      <c r="F106" s="45"/>
    </row>
    <row r="107" ht="14.25" customHeight="1">
      <c r="A107" s="42" t="s">
        <v>816</v>
      </c>
      <c r="B107" s="42" t="s">
        <v>810</v>
      </c>
      <c r="C107" s="42" t="s">
        <v>811</v>
      </c>
      <c r="D107" s="42">
        <v>1.0</v>
      </c>
      <c r="E107" s="46">
        <v>4.5</v>
      </c>
      <c r="F107" s="45"/>
    </row>
    <row r="108" ht="14.25" customHeight="1">
      <c r="A108" s="42" t="s">
        <v>816</v>
      </c>
      <c r="B108" s="42" t="s">
        <v>810</v>
      </c>
      <c r="C108" s="42" t="s">
        <v>811</v>
      </c>
      <c r="D108" s="42">
        <v>1.0</v>
      </c>
      <c r="E108" s="46">
        <v>1.25</v>
      </c>
      <c r="F108" s="45"/>
    </row>
    <row r="109" ht="14.25" customHeight="1">
      <c r="A109" s="42" t="s">
        <v>816</v>
      </c>
      <c r="B109" s="42" t="s">
        <v>810</v>
      </c>
      <c r="C109" s="42" t="s">
        <v>811</v>
      </c>
      <c r="D109" s="42">
        <v>1.0</v>
      </c>
      <c r="E109" s="46">
        <v>6.0</v>
      </c>
      <c r="F109" s="45"/>
    </row>
    <row r="110" ht="14.25" customHeight="1">
      <c r="A110" s="42" t="s">
        <v>816</v>
      </c>
      <c r="B110" s="42" t="s">
        <v>810</v>
      </c>
      <c r="C110" s="42" t="s">
        <v>811</v>
      </c>
      <c r="D110" s="42">
        <v>1.0</v>
      </c>
      <c r="E110" s="46">
        <v>8.0</v>
      </c>
      <c r="F110" s="45"/>
    </row>
    <row r="111" ht="14.25" customHeight="1">
      <c r="A111" s="42" t="s">
        <v>816</v>
      </c>
      <c r="B111" s="42" t="s">
        <v>810</v>
      </c>
      <c r="C111" s="42" t="s">
        <v>811</v>
      </c>
      <c r="D111" s="42">
        <v>1.0</v>
      </c>
      <c r="E111" s="46">
        <v>7.2</v>
      </c>
      <c r="F111" s="45"/>
    </row>
    <row r="112" ht="14.25" customHeight="1">
      <c r="A112" s="42" t="s">
        <v>816</v>
      </c>
      <c r="B112" s="42" t="s">
        <v>810</v>
      </c>
      <c r="C112" s="42" t="s">
        <v>811</v>
      </c>
      <c r="D112" s="42">
        <v>1.0</v>
      </c>
      <c r="E112" s="46">
        <v>5.25</v>
      </c>
      <c r="F112" s="45"/>
    </row>
    <row r="113" ht="14.25" customHeight="1">
      <c r="A113" s="42" t="s">
        <v>807</v>
      </c>
      <c r="B113" s="42" t="s">
        <v>810</v>
      </c>
      <c r="C113" s="42" t="s">
        <v>811</v>
      </c>
      <c r="D113" s="42">
        <v>1.0</v>
      </c>
      <c r="E113" s="46">
        <v>2.0</v>
      </c>
      <c r="F113" s="45"/>
    </row>
    <row r="114" ht="14.25" customHeight="1">
      <c r="A114" s="42" t="s">
        <v>807</v>
      </c>
      <c r="B114" s="42" t="s">
        <v>810</v>
      </c>
      <c r="C114" s="42" t="s">
        <v>811</v>
      </c>
      <c r="D114" s="42">
        <v>1.0</v>
      </c>
      <c r="E114" s="46">
        <v>2.1</v>
      </c>
      <c r="F114" s="45"/>
    </row>
    <row r="115" ht="14.25" customHeight="1">
      <c r="A115" s="42" t="s">
        <v>807</v>
      </c>
      <c r="B115" s="42" t="s">
        <v>810</v>
      </c>
      <c r="C115" s="42" t="s">
        <v>811</v>
      </c>
      <c r="D115" s="42">
        <v>1.0</v>
      </c>
      <c r="E115" s="46">
        <v>8.1</v>
      </c>
      <c r="F115" s="45"/>
    </row>
    <row r="116" ht="14.25" customHeight="1">
      <c r="A116" s="42" t="s">
        <v>807</v>
      </c>
      <c r="B116" s="42" t="s">
        <v>810</v>
      </c>
      <c r="C116" s="42" t="s">
        <v>811</v>
      </c>
      <c r="D116" s="42">
        <v>1.0</v>
      </c>
      <c r="E116" s="46">
        <v>3.1</v>
      </c>
      <c r="F116" s="45"/>
    </row>
    <row r="117" ht="14.25" customHeight="1">
      <c r="A117" s="42" t="s">
        <v>807</v>
      </c>
      <c r="B117" s="42" t="s">
        <v>810</v>
      </c>
      <c r="C117" s="42" t="s">
        <v>811</v>
      </c>
      <c r="D117" s="42">
        <v>1.0</v>
      </c>
      <c r="E117" s="46">
        <v>6.2</v>
      </c>
      <c r="F117" s="45"/>
    </row>
    <row r="118" ht="14.25" customHeight="1">
      <c r="A118" s="42" t="s">
        <v>807</v>
      </c>
      <c r="B118" s="42" t="s">
        <v>810</v>
      </c>
      <c r="C118" s="42" t="s">
        <v>811</v>
      </c>
      <c r="D118" s="42">
        <v>1.0</v>
      </c>
      <c r="E118" s="46">
        <v>1.8</v>
      </c>
      <c r="F118" s="45"/>
    </row>
    <row r="119" ht="14.25" customHeight="1">
      <c r="A119" s="42" t="s">
        <v>807</v>
      </c>
      <c r="B119" s="42" t="s">
        <v>810</v>
      </c>
      <c r="C119" s="42" t="s">
        <v>811</v>
      </c>
      <c r="D119" s="42">
        <v>1.0</v>
      </c>
      <c r="E119" s="46">
        <v>2.75</v>
      </c>
      <c r="F119" s="45"/>
    </row>
    <row r="120" ht="14.25" customHeight="1">
      <c r="A120" s="42" t="s">
        <v>807</v>
      </c>
      <c r="B120" s="42" t="s">
        <v>810</v>
      </c>
      <c r="C120" s="42" t="s">
        <v>811</v>
      </c>
      <c r="D120" s="42">
        <v>1.0</v>
      </c>
      <c r="E120" s="46">
        <v>4.25</v>
      </c>
      <c r="F120" s="45"/>
    </row>
    <row r="121" ht="14.25" customHeight="1">
      <c r="A121" s="42" t="s">
        <v>807</v>
      </c>
      <c r="B121" s="42" t="s">
        <v>810</v>
      </c>
      <c r="C121" s="42" t="s">
        <v>811</v>
      </c>
      <c r="D121" s="42">
        <v>1.0</v>
      </c>
      <c r="E121" s="46">
        <v>16.5</v>
      </c>
      <c r="F121" s="45"/>
    </row>
    <row r="122" ht="14.25" customHeight="1">
      <c r="A122" s="42" t="s">
        <v>807</v>
      </c>
      <c r="B122" s="42" t="s">
        <v>810</v>
      </c>
      <c r="C122" s="42" t="s">
        <v>811</v>
      </c>
      <c r="D122" s="42">
        <v>1.0</v>
      </c>
      <c r="E122" s="46">
        <v>13.2</v>
      </c>
      <c r="F122" s="45"/>
    </row>
    <row r="123" ht="14.25" customHeight="1">
      <c r="A123" s="42" t="s">
        <v>807</v>
      </c>
      <c r="B123" s="42" t="s">
        <v>810</v>
      </c>
      <c r="C123" s="42" t="s">
        <v>811</v>
      </c>
      <c r="D123" s="42">
        <v>1.0</v>
      </c>
      <c r="E123" s="46">
        <v>7.2</v>
      </c>
      <c r="F123" s="45"/>
    </row>
    <row r="124" ht="14.25" customHeight="1">
      <c r="A124" s="42" t="s">
        <v>807</v>
      </c>
      <c r="B124" s="42" t="s">
        <v>810</v>
      </c>
      <c r="C124" s="42" t="s">
        <v>811</v>
      </c>
      <c r="D124" s="42">
        <v>1.0</v>
      </c>
      <c r="E124" s="46">
        <v>18.6</v>
      </c>
      <c r="F124" s="45"/>
    </row>
    <row r="125" ht="14.25" customHeight="1">
      <c r="A125" s="42" t="s">
        <v>807</v>
      </c>
      <c r="B125" s="42" t="s">
        <v>810</v>
      </c>
      <c r="C125" s="42" t="s">
        <v>811</v>
      </c>
      <c r="D125" s="42">
        <v>1.0</v>
      </c>
      <c r="E125" s="46">
        <v>2.25</v>
      </c>
      <c r="F125" s="45"/>
    </row>
    <row r="126" ht="14.25" customHeight="1">
      <c r="A126" s="42" t="s">
        <v>807</v>
      </c>
      <c r="B126" s="42" t="s">
        <v>810</v>
      </c>
      <c r="C126" s="42" t="s">
        <v>811</v>
      </c>
      <c r="D126" s="42">
        <v>1.0</v>
      </c>
      <c r="E126" s="46">
        <v>7.4</v>
      </c>
      <c r="F126" s="45"/>
    </row>
    <row r="127" ht="14.25" customHeight="1">
      <c r="A127" s="42" t="s">
        <v>817</v>
      </c>
      <c r="B127" s="42" t="s">
        <v>810</v>
      </c>
      <c r="C127" s="42" t="s">
        <v>811</v>
      </c>
      <c r="D127" s="42">
        <v>1.0</v>
      </c>
      <c r="E127" s="46">
        <v>3.1</v>
      </c>
      <c r="F127" s="45"/>
    </row>
    <row r="128" ht="14.25" customHeight="1">
      <c r="A128" s="42" t="s">
        <v>817</v>
      </c>
      <c r="B128" s="42" t="s">
        <v>810</v>
      </c>
      <c r="C128" s="42" t="s">
        <v>811</v>
      </c>
      <c r="D128" s="42">
        <v>1.0</v>
      </c>
      <c r="E128" s="46">
        <v>6.0</v>
      </c>
      <c r="F128" s="45"/>
    </row>
    <row r="129" ht="14.25" customHeight="1">
      <c r="A129" s="42" t="s">
        <v>817</v>
      </c>
      <c r="B129" s="42" t="s">
        <v>810</v>
      </c>
      <c r="C129" s="42" t="s">
        <v>811</v>
      </c>
      <c r="D129" s="42">
        <v>1.0</v>
      </c>
      <c r="E129" s="46">
        <v>1.25</v>
      </c>
      <c r="F129" s="45"/>
    </row>
    <row r="130" ht="14.25" customHeight="1">
      <c r="A130" s="42" t="s">
        <v>817</v>
      </c>
      <c r="B130" s="42" t="s">
        <v>810</v>
      </c>
      <c r="C130" s="42" t="s">
        <v>811</v>
      </c>
      <c r="D130" s="42">
        <v>1.0</v>
      </c>
      <c r="E130" s="46">
        <v>3.25</v>
      </c>
      <c r="F130" s="45"/>
    </row>
    <row r="131" ht="14.25" customHeight="1">
      <c r="A131" s="42" t="s">
        <v>817</v>
      </c>
      <c r="B131" s="42" t="s">
        <v>810</v>
      </c>
      <c r="C131" s="42" t="s">
        <v>811</v>
      </c>
      <c r="D131" s="42">
        <v>1.0</v>
      </c>
      <c r="E131" s="46">
        <v>2.0</v>
      </c>
      <c r="F131" s="45"/>
    </row>
    <row r="132" ht="14.25" customHeight="1">
      <c r="A132" s="42" t="s">
        <v>817</v>
      </c>
      <c r="B132" s="42" t="s">
        <v>810</v>
      </c>
      <c r="C132" s="42" t="s">
        <v>811</v>
      </c>
      <c r="D132" s="42">
        <v>1.0</v>
      </c>
      <c r="E132" s="46">
        <v>1.5</v>
      </c>
      <c r="F132" s="45"/>
    </row>
    <row r="133" ht="14.25" customHeight="1">
      <c r="A133" s="42" t="s">
        <v>817</v>
      </c>
      <c r="B133" s="42" t="s">
        <v>810</v>
      </c>
      <c r="C133" s="42" t="s">
        <v>811</v>
      </c>
      <c r="D133" s="42">
        <v>1.0</v>
      </c>
      <c r="E133" s="46">
        <v>1.8</v>
      </c>
      <c r="F133" s="45"/>
    </row>
    <row r="134" ht="14.25" customHeight="1">
      <c r="A134" s="42" t="s">
        <v>817</v>
      </c>
      <c r="B134" s="42" t="s">
        <v>810</v>
      </c>
      <c r="C134" s="42" t="s">
        <v>811</v>
      </c>
      <c r="D134" s="42">
        <v>1.0</v>
      </c>
      <c r="E134" s="46">
        <v>7.1</v>
      </c>
      <c r="F134" s="45"/>
    </row>
    <row r="135" ht="14.25" customHeight="1">
      <c r="A135" s="42" t="s">
        <v>817</v>
      </c>
      <c r="B135" s="42" t="s">
        <v>810</v>
      </c>
      <c r="C135" s="42" t="s">
        <v>811</v>
      </c>
      <c r="D135" s="42">
        <v>1.0</v>
      </c>
      <c r="E135" s="46">
        <v>3.3</v>
      </c>
      <c r="F135" s="45"/>
    </row>
    <row r="136" ht="14.25" customHeight="1">
      <c r="A136" s="42" t="s">
        <v>817</v>
      </c>
      <c r="B136" s="42" t="s">
        <v>810</v>
      </c>
      <c r="C136" s="42" t="s">
        <v>811</v>
      </c>
      <c r="D136" s="42">
        <v>1.0</v>
      </c>
      <c r="E136" s="46">
        <v>2.3</v>
      </c>
      <c r="F136" s="45"/>
    </row>
    <row r="137" ht="14.25" customHeight="1">
      <c r="A137" s="42" t="s">
        <v>817</v>
      </c>
      <c r="B137" s="42" t="s">
        <v>810</v>
      </c>
      <c r="C137" s="42" t="s">
        <v>811</v>
      </c>
      <c r="D137" s="42">
        <v>1.0</v>
      </c>
      <c r="E137" s="46">
        <v>4.5</v>
      </c>
      <c r="F137" s="45"/>
    </row>
    <row r="138" ht="14.25" customHeight="1">
      <c r="A138" s="42" t="s">
        <v>817</v>
      </c>
      <c r="B138" s="42" t="s">
        <v>810</v>
      </c>
      <c r="C138" s="42" t="s">
        <v>811</v>
      </c>
      <c r="D138" s="42">
        <v>1.0</v>
      </c>
      <c r="E138" s="46">
        <v>1.7</v>
      </c>
      <c r="F138" s="45"/>
    </row>
    <row r="139" ht="14.25" customHeight="1">
      <c r="A139" s="42" t="s">
        <v>817</v>
      </c>
      <c r="B139" s="42" t="s">
        <v>810</v>
      </c>
      <c r="C139" s="42" t="s">
        <v>811</v>
      </c>
      <c r="D139" s="42">
        <v>1.0</v>
      </c>
      <c r="E139" s="46">
        <v>3.0</v>
      </c>
      <c r="F139" s="45"/>
    </row>
    <row r="140" ht="14.25" customHeight="1">
      <c r="A140" s="42" t="s">
        <v>817</v>
      </c>
      <c r="B140" s="42" t="s">
        <v>810</v>
      </c>
      <c r="C140" s="42" t="s">
        <v>811</v>
      </c>
      <c r="D140" s="42">
        <v>1.0</v>
      </c>
      <c r="E140" s="46">
        <v>6.8</v>
      </c>
      <c r="F140" s="45"/>
    </row>
    <row r="141" ht="14.25" customHeight="1">
      <c r="A141" s="42" t="s">
        <v>808</v>
      </c>
      <c r="B141" s="42" t="s">
        <v>810</v>
      </c>
      <c r="C141" s="42" t="s">
        <v>811</v>
      </c>
      <c r="D141" s="42">
        <v>1.0</v>
      </c>
      <c r="E141" s="46">
        <v>2.8</v>
      </c>
      <c r="F141" s="45"/>
    </row>
    <row r="142" ht="14.25" customHeight="1">
      <c r="A142" s="42" t="s">
        <v>808</v>
      </c>
      <c r="B142" s="42" t="s">
        <v>810</v>
      </c>
      <c r="C142" s="42" t="s">
        <v>811</v>
      </c>
      <c r="D142" s="42">
        <v>1.0</v>
      </c>
      <c r="E142" s="46">
        <v>2.3</v>
      </c>
      <c r="F142" s="45"/>
    </row>
    <row r="143" ht="14.25" customHeight="1">
      <c r="A143" s="42" t="s">
        <v>808</v>
      </c>
      <c r="B143" s="42" t="s">
        <v>810</v>
      </c>
      <c r="C143" s="42" t="s">
        <v>811</v>
      </c>
      <c r="D143" s="42">
        <v>1.0</v>
      </c>
      <c r="E143" s="46">
        <v>2.3</v>
      </c>
      <c r="F143" s="45"/>
    </row>
    <row r="144" ht="14.25" customHeight="1">
      <c r="A144" s="42" t="s">
        <v>818</v>
      </c>
      <c r="B144" s="42" t="s">
        <v>810</v>
      </c>
      <c r="C144" s="42" t="s">
        <v>811</v>
      </c>
      <c r="D144" s="42">
        <v>1.0</v>
      </c>
      <c r="E144" s="46">
        <v>2.3</v>
      </c>
      <c r="F144" s="45"/>
    </row>
    <row r="145" ht="14.25" customHeight="1">
      <c r="A145" s="42" t="s">
        <v>818</v>
      </c>
      <c r="B145" s="42" t="s">
        <v>810</v>
      </c>
      <c r="C145" s="42" t="s">
        <v>811</v>
      </c>
      <c r="D145" s="42">
        <v>1.0</v>
      </c>
      <c r="E145" s="46">
        <v>2.0</v>
      </c>
      <c r="F145" s="45"/>
    </row>
    <row r="146" ht="14.25" customHeight="1">
      <c r="A146" s="42" t="s">
        <v>818</v>
      </c>
      <c r="B146" s="42" t="s">
        <v>810</v>
      </c>
      <c r="C146" s="42" t="s">
        <v>811</v>
      </c>
      <c r="D146" s="42">
        <v>1.0</v>
      </c>
      <c r="E146" s="46">
        <v>1.5</v>
      </c>
      <c r="F146" s="45"/>
    </row>
    <row r="147" ht="14.25" customHeight="1">
      <c r="A147" s="42" t="s">
        <v>818</v>
      </c>
      <c r="B147" s="42" t="s">
        <v>810</v>
      </c>
      <c r="C147" s="42" t="s">
        <v>811</v>
      </c>
      <c r="D147" s="42">
        <v>1.0</v>
      </c>
      <c r="E147" s="46">
        <v>1.75</v>
      </c>
      <c r="F147" s="45"/>
    </row>
    <row r="148" ht="14.25" customHeight="1">
      <c r="A148" s="42" t="s">
        <v>818</v>
      </c>
      <c r="B148" s="42" t="s">
        <v>810</v>
      </c>
      <c r="C148" s="42" t="s">
        <v>811</v>
      </c>
      <c r="D148" s="42">
        <v>1.0</v>
      </c>
      <c r="E148" s="46">
        <v>1.5</v>
      </c>
      <c r="F148" s="45"/>
    </row>
    <row r="149" ht="14.25" customHeight="1">
      <c r="A149" s="42" t="s">
        <v>818</v>
      </c>
      <c r="B149" s="42" t="s">
        <v>810</v>
      </c>
      <c r="C149" s="42" t="s">
        <v>811</v>
      </c>
      <c r="D149" s="42">
        <v>1.0</v>
      </c>
      <c r="E149" s="46">
        <v>7.5</v>
      </c>
      <c r="F149" s="45"/>
    </row>
    <row r="150" ht="14.25" customHeight="1">
      <c r="A150" s="42" t="s">
        <v>818</v>
      </c>
      <c r="B150" s="42" t="s">
        <v>810</v>
      </c>
      <c r="C150" s="42" t="s">
        <v>811</v>
      </c>
      <c r="D150" s="42">
        <v>1.0</v>
      </c>
      <c r="E150" s="46">
        <v>23.7</v>
      </c>
      <c r="F150" s="45"/>
    </row>
    <row r="151" ht="14.25" customHeight="1">
      <c r="A151" s="42" t="s">
        <v>818</v>
      </c>
      <c r="B151" s="42" t="s">
        <v>810</v>
      </c>
      <c r="C151" s="42" t="s">
        <v>811</v>
      </c>
      <c r="D151" s="42">
        <v>1.0</v>
      </c>
      <c r="E151" s="46">
        <v>17.0</v>
      </c>
      <c r="F151" s="45"/>
    </row>
    <row r="152" ht="14.25" customHeight="1">
      <c r="A152" s="42" t="s">
        <v>802</v>
      </c>
      <c r="B152" s="42" t="s">
        <v>810</v>
      </c>
      <c r="C152" s="42" t="s">
        <v>811</v>
      </c>
      <c r="D152" s="42">
        <v>2.0</v>
      </c>
      <c r="E152" s="46">
        <v>2.25</v>
      </c>
      <c r="F152" s="45"/>
    </row>
    <row r="153" ht="14.25" customHeight="1">
      <c r="A153" s="42" t="s">
        <v>802</v>
      </c>
      <c r="B153" s="42" t="s">
        <v>810</v>
      </c>
      <c r="C153" s="42" t="s">
        <v>811</v>
      </c>
      <c r="D153" s="42">
        <v>2.0</v>
      </c>
      <c r="E153" s="46">
        <v>3.9</v>
      </c>
      <c r="F153" s="45"/>
    </row>
    <row r="154" ht="14.25" customHeight="1">
      <c r="A154" s="42" t="s">
        <v>802</v>
      </c>
      <c r="B154" s="42" t="s">
        <v>810</v>
      </c>
      <c r="C154" s="42" t="s">
        <v>811</v>
      </c>
      <c r="D154" s="42">
        <v>2.0</v>
      </c>
      <c r="E154" s="46">
        <v>5.0</v>
      </c>
      <c r="F154" s="45"/>
    </row>
    <row r="155" ht="14.25" customHeight="1">
      <c r="A155" s="42" t="s">
        <v>802</v>
      </c>
      <c r="B155" s="42" t="s">
        <v>810</v>
      </c>
      <c r="C155" s="42" t="s">
        <v>811</v>
      </c>
      <c r="D155" s="42">
        <v>2.0</v>
      </c>
      <c r="E155" s="46">
        <v>1.4</v>
      </c>
      <c r="F155" s="45"/>
    </row>
    <row r="156" ht="14.25" customHeight="1">
      <c r="A156" s="42" t="s">
        <v>802</v>
      </c>
      <c r="B156" s="42" t="s">
        <v>810</v>
      </c>
      <c r="C156" s="42" t="s">
        <v>811</v>
      </c>
      <c r="D156" s="42">
        <v>2.0</v>
      </c>
      <c r="E156" s="46">
        <v>2.75</v>
      </c>
      <c r="F156" s="45"/>
    </row>
    <row r="157" ht="14.25" customHeight="1">
      <c r="A157" s="42" t="s">
        <v>805</v>
      </c>
      <c r="B157" s="42" t="s">
        <v>810</v>
      </c>
      <c r="C157" s="42" t="s">
        <v>811</v>
      </c>
      <c r="D157" s="42">
        <v>2.0</v>
      </c>
      <c r="E157" s="46">
        <v>4.0</v>
      </c>
      <c r="F157" s="45"/>
    </row>
    <row r="158" ht="14.25" customHeight="1">
      <c r="A158" s="42" t="s">
        <v>805</v>
      </c>
      <c r="B158" s="42" t="s">
        <v>810</v>
      </c>
      <c r="C158" s="42" t="s">
        <v>811</v>
      </c>
      <c r="D158" s="42">
        <v>2.0</v>
      </c>
      <c r="E158" s="46">
        <v>1.3</v>
      </c>
      <c r="F158" s="45"/>
    </row>
    <row r="159" ht="14.25" customHeight="1">
      <c r="A159" s="42" t="s">
        <v>805</v>
      </c>
      <c r="B159" s="42" t="s">
        <v>810</v>
      </c>
      <c r="C159" s="42" t="s">
        <v>811</v>
      </c>
      <c r="D159" s="42">
        <v>2.0</v>
      </c>
      <c r="E159" s="46">
        <v>1.1</v>
      </c>
      <c r="F159" s="45"/>
    </row>
    <row r="160" ht="14.25" customHeight="1">
      <c r="A160" s="42" t="s">
        <v>805</v>
      </c>
      <c r="B160" s="42" t="s">
        <v>810</v>
      </c>
      <c r="C160" s="42" t="s">
        <v>811</v>
      </c>
      <c r="D160" s="42">
        <v>2.0</v>
      </c>
      <c r="E160" s="46">
        <v>1.25</v>
      </c>
      <c r="F160" s="45"/>
    </row>
    <row r="161" ht="14.25" customHeight="1">
      <c r="A161" s="42" t="s">
        <v>805</v>
      </c>
      <c r="B161" s="42" t="s">
        <v>810</v>
      </c>
      <c r="C161" s="42" t="s">
        <v>811</v>
      </c>
      <c r="D161" s="42">
        <v>2.0</v>
      </c>
      <c r="E161" s="46">
        <v>2.0</v>
      </c>
      <c r="F161" s="45"/>
    </row>
    <row r="162" ht="14.25" customHeight="1">
      <c r="A162" s="42" t="s">
        <v>805</v>
      </c>
      <c r="B162" s="42" t="s">
        <v>810</v>
      </c>
      <c r="C162" s="42" t="s">
        <v>811</v>
      </c>
      <c r="D162" s="42">
        <v>2.0</v>
      </c>
      <c r="E162" s="46">
        <v>3.0</v>
      </c>
      <c r="F162" s="45"/>
    </row>
    <row r="163" ht="14.25" customHeight="1">
      <c r="A163" s="42" t="s">
        <v>805</v>
      </c>
      <c r="B163" s="42" t="s">
        <v>810</v>
      </c>
      <c r="C163" s="42" t="s">
        <v>811</v>
      </c>
      <c r="D163" s="42">
        <v>2.0</v>
      </c>
      <c r="E163" s="46">
        <v>1.75</v>
      </c>
      <c r="F163" s="45"/>
    </row>
    <row r="164" ht="14.25" customHeight="1">
      <c r="A164" s="42" t="s">
        <v>805</v>
      </c>
      <c r="B164" s="42" t="s">
        <v>810</v>
      </c>
      <c r="C164" s="42" t="s">
        <v>811</v>
      </c>
      <c r="D164" s="42">
        <v>2.0</v>
      </c>
      <c r="E164" s="46">
        <v>1.3</v>
      </c>
      <c r="F164" s="45"/>
    </row>
    <row r="165" ht="14.25" customHeight="1">
      <c r="A165" s="42" t="s">
        <v>806</v>
      </c>
      <c r="B165" s="42" t="s">
        <v>810</v>
      </c>
      <c r="C165" s="42" t="s">
        <v>811</v>
      </c>
      <c r="D165" s="42">
        <v>2.0</v>
      </c>
      <c r="E165" s="46">
        <v>1.0</v>
      </c>
      <c r="F165" s="45"/>
    </row>
    <row r="166" ht="14.25" customHeight="1">
      <c r="A166" s="42" t="s">
        <v>812</v>
      </c>
      <c r="B166" s="42" t="s">
        <v>810</v>
      </c>
      <c r="C166" s="42" t="s">
        <v>811</v>
      </c>
      <c r="D166" s="42">
        <v>2.0</v>
      </c>
      <c r="E166" s="46">
        <v>1.2</v>
      </c>
      <c r="F166" s="45"/>
    </row>
    <row r="167" ht="14.25" customHeight="1">
      <c r="A167" s="42" t="s">
        <v>812</v>
      </c>
      <c r="B167" s="42" t="s">
        <v>810</v>
      </c>
      <c r="C167" s="42" t="s">
        <v>811</v>
      </c>
      <c r="D167" s="42">
        <v>2.0</v>
      </c>
      <c r="E167" s="46">
        <v>1.1</v>
      </c>
      <c r="F167" s="45"/>
    </row>
    <row r="168" ht="14.25" customHeight="1">
      <c r="A168" s="42" t="s">
        <v>812</v>
      </c>
      <c r="B168" s="42" t="s">
        <v>810</v>
      </c>
      <c r="C168" s="42" t="s">
        <v>811</v>
      </c>
      <c r="D168" s="42">
        <v>2.0</v>
      </c>
      <c r="E168" s="46">
        <v>1.5</v>
      </c>
      <c r="F168" s="45"/>
    </row>
    <row r="169" ht="14.25" customHeight="1">
      <c r="A169" s="42" t="s">
        <v>816</v>
      </c>
      <c r="B169" s="42" t="s">
        <v>810</v>
      </c>
      <c r="C169" s="42" t="s">
        <v>811</v>
      </c>
      <c r="D169" s="42">
        <v>2.0</v>
      </c>
      <c r="E169" s="46">
        <v>2.0</v>
      </c>
      <c r="F169" s="45"/>
    </row>
    <row r="170" ht="14.25" customHeight="1">
      <c r="A170" s="42" t="s">
        <v>816</v>
      </c>
      <c r="B170" s="42" t="s">
        <v>810</v>
      </c>
      <c r="C170" s="42" t="s">
        <v>811</v>
      </c>
      <c r="D170" s="42">
        <v>2.0</v>
      </c>
      <c r="E170" s="46">
        <v>13.0</v>
      </c>
      <c r="F170" s="45"/>
    </row>
    <row r="171" ht="14.25" customHeight="1">
      <c r="A171" s="42" t="s">
        <v>816</v>
      </c>
      <c r="B171" s="42" t="s">
        <v>810</v>
      </c>
      <c r="C171" s="42" t="s">
        <v>811</v>
      </c>
      <c r="D171" s="42">
        <v>2.0</v>
      </c>
      <c r="E171" s="46">
        <v>2.4</v>
      </c>
      <c r="F171" s="45"/>
    </row>
    <row r="172" ht="14.25" customHeight="1">
      <c r="A172" s="42" t="s">
        <v>807</v>
      </c>
      <c r="B172" s="42" t="s">
        <v>810</v>
      </c>
      <c r="C172" s="42" t="s">
        <v>811</v>
      </c>
      <c r="D172" s="42">
        <v>2.0</v>
      </c>
      <c r="E172" s="46">
        <v>2.2</v>
      </c>
      <c r="F172" s="45"/>
    </row>
    <row r="173" ht="14.25" customHeight="1">
      <c r="A173" s="42" t="s">
        <v>817</v>
      </c>
      <c r="B173" s="42" t="s">
        <v>810</v>
      </c>
      <c r="C173" s="42" t="s">
        <v>811</v>
      </c>
      <c r="D173" s="42">
        <v>2.0</v>
      </c>
      <c r="E173" s="46">
        <v>1.75</v>
      </c>
      <c r="F173" s="45"/>
    </row>
    <row r="174" ht="14.25" customHeight="1">
      <c r="A174" s="42" t="s">
        <v>817</v>
      </c>
      <c r="B174" s="42" t="s">
        <v>810</v>
      </c>
      <c r="C174" s="42" t="s">
        <v>811</v>
      </c>
      <c r="D174" s="42">
        <v>2.0</v>
      </c>
      <c r="E174" s="46">
        <v>3.25</v>
      </c>
      <c r="F174" s="45"/>
    </row>
    <row r="175" ht="14.25" customHeight="1">
      <c r="A175" s="42" t="s">
        <v>817</v>
      </c>
      <c r="B175" s="42" t="s">
        <v>810</v>
      </c>
      <c r="C175" s="42" t="s">
        <v>811</v>
      </c>
      <c r="D175" s="42">
        <v>2.0</v>
      </c>
      <c r="E175" s="46">
        <v>1.0</v>
      </c>
      <c r="F175" s="45"/>
    </row>
    <row r="176" ht="14.25" customHeight="1">
      <c r="A176" s="42" t="s">
        <v>802</v>
      </c>
      <c r="B176" s="42" t="s">
        <v>810</v>
      </c>
      <c r="C176" s="42" t="s">
        <v>811</v>
      </c>
      <c r="D176" s="42">
        <v>3.0</v>
      </c>
      <c r="E176" s="46">
        <v>1.2</v>
      </c>
      <c r="F176" s="45"/>
    </row>
    <row r="177" ht="14.25" customHeight="1">
      <c r="A177" s="42" t="s">
        <v>802</v>
      </c>
      <c r="B177" s="42" t="s">
        <v>810</v>
      </c>
      <c r="C177" s="42" t="s">
        <v>811</v>
      </c>
      <c r="D177" s="42">
        <v>3.0</v>
      </c>
      <c r="E177" s="46">
        <v>3.0</v>
      </c>
      <c r="F177" s="45"/>
    </row>
    <row r="178" ht="14.25" customHeight="1">
      <c r="A178" s="42" t="s">
        <v>802</v>
      </c>
      <c r="B178" s="42" t="s">
        <v>810</v>
      </c>
      <c r="C178" s="42" t="s">
        <v>811</v>
      </c>
      <c r="D178" s="42">
        <v>3.0</v>
      </c>
      <c r="E178" s="46">
        <v>1.1</v>
      </c>
      <c r="F178" s="45"/>
    </row>
    <row r="179" ht="14.25" customHeight="1">
      <c r="A179" s="42" t="s">
        <v>802</v>
      </c>
      <c r="B179" s="42" t="s">
        <v>810</v>
      </c>
      <c r="C179" s="42" t="s">
        <v>811</v>
      </c>
      <c r="D179" s="42">
        <v>3.0</v>
      </c>
      <c r="E179" s="46">
        <v>1.5</v>
      </c>
      <c r="F179" s="45"/>
    </row>
    <row r="180" ht="14.25" customHeight="1">
      <c r="A180" s="42" t="s">
        <v>802</v>
      </c>
      <c r="B180" s="42" t="s">
        <v>810</v>
      </c>
      <c r="C180" s="42" t="s">
        <v>811</v>
      </c>
      <c r="D180" s="42">
        <v>3.0</v>
      </c>
      <c r="E180" s="46">
        <v>1.75</v>
      </c>
      <c r="F180" s="45"/>
    </row>
    <row r="181" ht="14.25" customHeight="1">
      <c r="A181" s="42" t="s">
        <v>805</v>
      </c>
      <c r="B181" s="42" t="s">
        <v>810</v>
      </c>
      <c r="C181" s="42" t="s">
        <v>811</v>
      </c>
      <c r="D181" s="42">
        <v>3.0</v>
      </c>
      <c r="E181" s="46">
        <v>3.0</v>
      </c>
      <c r="F181" s="45"/>
    </row>
    <row r="182" ht="14.25" customHeight="1">
      <c r="A182" s="42" t="s">
        <v>805</v>
      </c>
      <c r="B182" s="42" t="s">
        <v>810</v>
      </c>
      <c r="C182" s="42" t="s">
        <v>811</v>
      </c>
      <c r="D182" s="42">
        <v>3.0</v>
      </c>
      <c r="E182" s="46">
        <v>1.5</v>
      </c>
      <c r="F182" s="45"/>
    </row>
    <row r="183" ht="14.25" customHeight="1">
      <c r="A183" s="42" t="s">
        <v>805</v>
      </c>
      <c r="B183" s="42" t="s">
        <v>810</v>
      </c>
      <c r="C183" s="42" t="s">
        <v>811</v>
      </c>
      <c r="D183" s="42">
        <v>3.0</v>
      </c>
      <c r="E183" s="46">
        <v>3.5</v>
      </c>
      <c r="F183" s="45"/>
    </row>
    <row r="184" ht="14.25" customHeight="1">
      <c r="A184" s="42" t="s">
        <v>806</v>
      </c>
      <c r="B184" s="42" t="s">
        <v>810</v>
      </c>
      <c r="C184" s="42" t="s">
        <v>811</v>
      </c>
      <c r="D184" s="42">
        <v>3.0</v>
      </c>
      <c r="E184" s="46">
        <v>1.25</v>
      </c>
      <c r="F184" s="45"/>
    </row>
    <row r="185" ht="14.25" customHeight="1">
      <c r="A185" s="42" t="s">
        <v>812</v>
      </c>
      <c r="B185" s="42" t="s">
        <v>810</v>
      </c>
      <c r="C185" s="42" t="s">
        <v>811</v>
      </c>
      <c r="D185" s="42">
        <v>3.0</v>
      </c>
      <c r="E185" s="46">
        <v>1.5</v>
      </c>
      <c r="F185" s="45"/>
    </row>
    <row r="186" ht="14.25" customHeight="1">
      <c r="A186" s="42" t="s">
        <v>816</v>
      </c>
      <c r="B186" s="42" t="s">
        <v>815</v>
      </c>
      <c r="C186" s="42" t="s">
        <v>811</v>
      </c>
      <c r="D186" s="42">
        <v>3.0</v>
      </c>
      <c r="E186" s="46">
        <v>1.0</v>
      </c>
      <c r="F186" s="45"/>
    </row>
    <row r="187" ht="14.25" customHeight="1">
      <c r="A187" s="42" t="s">
        <v>816</v>
      </c>
      <c r="B187" s="42" t="s">
        <v>810</v>
      </c>
      <c r="C187" s="42" t="s">
        <v>811</v>
      </c>
      <c r="D187" s="42">
        <v>3.0</v>
      </c>
      <c r="E187" s="46">
        <v>1.0</v>
      </c>
      <c r="F187" s="45"/>
    </row>
    <row r="188" ht="14.25" customHeight="1">
      <c r="A188" s="42" t="s">
        <v>816</v>
      </c>
      <c r="B188" s="42" t="s">
        <v>810</v>
      </c>
      <c r="C188" s="42" t="s">
        <v>811</v>
      </c>
      <c r="D188" s="42">
        <v>3.0</v>
      </c>
      <c r="E188" s="46">
        <v>3.75</v>
      </c>
      <c r="F188" s="45"/>
    </row>
    <row r="189" ht="14.25" customHeight="1">
      <c r="A189" s="42" t="s">
        <v>816</v>
      </c>
      <c r="B189" s="42" t="s">
        <v>810</v>
      </c>
      <c r="C189" s="42" t="s">
        <v>811</v>
      </c>
      <c r="D189" s="42">
        <v>3.0</v>
      </c>
      <c r="E189" s="46">
        <v>1.75</v>
      </c>
      <c r="F189" s="45"/>
    </row>
    <row r="190" ht="14.25" customHeight="1">
      <c r="A190" s="42" t="s">
        <v>817</v>
      </c>
      <c r="B190" s="42" t="s">
        <v>810</v>
      </c>
      <c r="C190" s="42" t="s">
        <v>811</v>
      </c>
      <c r="D190" s="42">
        <v>3.0</v>
      </c>
      <c r="E190" s="46">
        <v>1.2</v>
      </c>
      <c r="F190" s="45"/>
    </row>
    <row r="191" ht="14.25" customHeight="1">
      <c r="A191" s="42" t="s">
        <v>802</v>
      </c>
      <c r="B191" s="42" t="s">
        <v>810</v>
      </c>
      <c r="C191" s="42" t="s">
        <v>811</v>
      </c>
      <c r="D191" s="42">
        <v>4.0</v>
      </c>
      <c r="E191" s="46">
        <v>2.5</v>
      </c>
      <c r="F191" s="45"/>
    </row>
    <row r="192" ht="14.25" customHeight="1">
      <c r="A192" s="42" t="s">
        <v>805</v>
      </c>
      <c r="B192" s="42" t="s">
        <v>810</v>
      </c>
      <c r="C192" s="42" t="s">
        <v>811</v>
      </c>
      <c r="D192" s="42">
        <v>4.0</v>
      </c>
      <c r="E192" s="46">
        <v>2.25</v>
      </c>
      <c r="F192" s="45"/>
    </row>
    <row r="193" ht="14.25" customHeight="1">
      <c r="A193" s="42" t="s">
        <v>812</v>
      </c>
      <c r="B193" s="42" t="s">
        <v>810</v>
      </c>
      <c r="C193" s="42" t="s">
        <v>811</v>
      </c>
      <c r="D193" s="42">
        <v>4.0</v>
      </c>
      <c r="E193" s="46">
        <v>1.25</v>
      </c>
      <c r="F193" s="45"/>
    </row>
    <row r="194" ht="14.25" customHeight="1">
      <c r="A194" s="42" t="s">
        <v>812</v>
      </c>
      <c r="B194" s="42" t="s">
        <v>810</v>
      </c>
      <c r="C194" s="42" t="s">
        <v>811</v>
      </c>
      <c r="D194" s="42">
        <v>4.0</v>
      </c>
      <c r="E194" s="46">
        <v>1.0</v>
      </c>
      <c r="F194" s="45"/>
    </row>
    <row r="195" ht="14.25" customHeight="1">
      <c r="A195" s="42" t="s">
        <v>813</v>
      </c>
      <c r="B195" s="42" t="s">
        <v>810</v>
      </c>
      <c r="C195" s="42" t="s">
        <v>811</v>
      </c>
      <c r="D195" s="42">
        <v>4.0</v>
      </c>
      <c r="E195" s="46">
        <v>1.0</v>
      </c>
      <c r="F195" s="45"/>
    </row>
    <row r="196" ht="14.25" customHeight="1">
      <c r="A196" s="42" t="s">
        <v>807</v>
      </c>
      <c r="B196" s="42" t="s">
        <v>810</v>
      </c>
      <c r="C196" s="42" t="s">
        <v>811</v>
      </c>
      <c r="D196" s="42">
        <v>4.0</v>
      </c>
      <c r="E196" s="46">
        <v>2.0</v>
      </c>
      <c r="F196" s="45"/>
    </row>
    <row r="197" ht="14.25" customHeight="1">
      <c r="A197" s="42" t="s">
        <v>816</v>
      </c>
      <c r="B197" s="42" t="s">
        <v>810</v>
      </c>
      <c r="C197" s="42" t="s">
        <v>811</v>
      </c>
      <c r="D197" s="42">
        <v>5.0</v>
      </c>
      <c r="E197" s="46">
        <v>1.5</v>
      </c>
      <c r="F197" s="45"/>
    </row>
    <row r="198" ht="14.25" customHeight="1">
      <c r="A198" s="42" t="s">
        <v>817</v>
      </c>
      <c r="B198" s="42" t="s">
        <v>810</v>
      </c>
      <c r="C198" s="42" t="s">
        <v>811</v>
      </c>
      <c r="D198" s="42">
        <v>5.0</v>
      </c>
      <c r="E198" s="46">
        <v>2.0</v>
      </c>
      <c r="F198" s="45"/>
    </row>
    <row r="199" ht="14.25" customHeight="1">
      <c r="A199" s="42" t="s">
        <v>802</v>
      </c>
      <c r="B199" s="42" t="s">
        <v>810</v>
      </c>
      <c r="C199" s="42" t="s">
        <v>811</v>
      </c>
      <c r="D199" s="42">
        <v>6.0</v>
      </c>
      <c r="E199" s="46">
        <v>1.25</v>
      </c>
      <c r="F199" s="45"/>
    </row>
    <row r="200" ht="14.25" customHeight="1">
      <c r="A200" s="42" t="s">
        <v>812</v>
      </c>
      <c r="B200" s="42" t="s">
        <v>810</v>
      </c>
      <c r="C200" s="42" t="s">
        <v>811</v>
      </c>
      <c r="D200" s="42">
        <v>6.0</v>
      </c>
      <c r="E200" s="46">
        <v>1.0</v>
      </c>
      <c r="F200" s="45"/>
    </row>
    <row r="201" ht="14.25" customHeight="1">
      <c r="A201" s="42" t="s">
        <v>817</v>
      </c>
      <c r="B201" s="42" t="s">
        <v>810</v>
      </c>
      <c r="C201" s="42" t="s">
        <v>811</v>
      </c>
      <c r="D201" s="42">
        <v>10.0</v>
      </c>
      <c r="E201" s="46">
        <v>1.0</v>
      </c>
      <c r="F201" s="45"/>
    </row>
    <row r="202" ht="14.25" customHeight="1">
      <c r="A202" s="42" t="s">
        <v>805</v>
      </c>
      <c r="B202" s="42" t="s">
        <v>810</v>
      </c>
      <c r="C202" s="42" t="s">
        <v>811</v>
      </c>
      <c r="D202" s="42">
        <v>11.0</v>
      </c>
      <c r="E202" s="46">
        <v>1.0</v>
      </c>
      <c r="F202" s="45"/>
    </row>
    <row r="203" ht="14.25" customHeight="1">
      <c r="A203" s="42" t="s">
        <v>805</v>
      </c>
      <c r="B203" s="42" t="s">
        <v>810</v>
      </c>
      <c r="C203" s="42" t="s">
        <v>811</v>
      </c>
      <c r="D203" s="42">
        <v>16.0</v>
      </c>
      <c r="E203" s="46">
        <v>1.0</v>
      </c>
      <c r="F203" s="45"/>
    </row>
    <row r="204" ht="14.25" customHeight="1">
      <c r="A204" s="42" t="s">
        <v>802</v>
      </c>
      <c r="B204" s="42" t="s">
        <v>810</v>
      </c>
      <c r="C204" s="42" t="s">
        <v>811</v>
      </c>
      <c r="D204" s="42" t="s">
        <v>819</v>
      </c>
      <c r="E204" s="46">
        <v>6.2</v>
      </c>
      <c r="F204" s="45"/>
    </row>
    <row r="205" ht="14.25" customHeight="1">
      <c r="A205" s="42" t="s">
        <v>802</v>
      </c>
      <c r="B205" s="42" t="s">
        <v>820</v>
      </c>
      <c r="C205" s="42" t="s">
        <v>821</v>
      </c>
      <c r="D205" s="42">
        <v>1.0</v>
      </c>
      <c r="E205" s="46">
        <v>5.5</v>
      </c>
      <c r="F205" s="45"/>
    </row>
    <row r="206" ht="14.25" customHeight="1">
      <c r="A206" s="42" t="s">
        <v>806</v>
      </c>
      <c r="B206" s="42" t="s">
        <v>820</v>
      </c>
      <c r="C206" s="42" t="s">
        <v>821</v>
      </c>
      <c r="D206" s="42">
        <v>1.0</v>
      </c>
      <c r="E206" s="46">
        <v>2.25</v>
      </c>
      <c r="F206" s="45"/>
    </row>
    <row r="207" ht="14.25" customHeight="1">
      <c r="A207" s="42" t="s">
        <v>806</v>
      </c>
      <c r="B207" s="42" t="s">
        <v>822</v>
      </c>
      <c r="C207" s="42" t="s">
        <v>823</v>
      </c>
      <c r="D207" s="42">
        <v>1.0</v>
      </c>
      <c r="E207" s="46">
        <v>3.1</v>
      </c>
      <c r="F207" s="45"/>
    </row>
    <row r="208" ht="14.25" customHeight="1">
      <c r="A208" s="42" t="s">
        <v>813</v>
      </c>
      <c r="B208" s="42" t="s">
        <v>822</v>
      </c>
      <c r="C208" s="42" t="s">
        <v>823</v>
      </c>
      <c r="D208" s="42">
        <v>1.0</v>
      </c>
      <c r="E208" s="46">
        <v>2.1</v>
      </c>
      <c r="F208" s="45"/>
    </row>
    <row r="209" ht="14.25" customHeight="1">
      <c r="A209" s="42" t="s">
        <v>813</v>
      </c>
      <c r="B209" s="42" t="s">
        <v>822</v>
      </c>
      <c r="C209" s="42" t="s">
        <v>823</v>
      </c>
      <c r="D209" s="42">
        <v>1.0</v>
      </c>
      <c r="E209" s="46">
        <v>1.75</v>
      </c>
      <c r="F209" s="45"/>
    </row>
    <row r="210" ht="14.25" customHeight="1">
      <c r="A210" s="42" t="s">
        <v>813</v>
      </c>
      <c r="B210" s="42" t="s">
        <v>822</v>
      </c>
      <c r="C210" s="42" t="s">
        <v>823</v>
      </c>
      <c r="D210" s="42">
        <v>1.0</v>
      </c>
      <c r="E210" s="46">
        <v>3.25</v>
      </c>
      <c r="F210" s="45"/>
    </row>
    <row r="211" ht="14.25" customHeight="1">
      <c r="A211" s="42" t="s">
        <v>813</v>
      </c>
      <c r="B211" s="42" t="s">
        <v>822</v>
      </c>
      <c r="C211" s="42" t="s">
        <v>823</v>
      </c>
      <c r="D211" s="42">
        <v>1.0</v>
      </c>
      <c r="E211" s="46">
        <v>3.2</v>
      </c>
      <c r="F211" s="45"/>
    </row>
    <row r="212" ht="14.25" customHeight="1">
      <c r="A212" s="42" t="s">
        <v>813</v>
      </c>
      <c r="B212" s="42" t="s">
        <v>822</v>
      </c>
      <c r="C212" s="42" t="s">
        <v>823</v>
      </c>
      <c r="D212" s="42">
        <v>1.0</v>
      </c>
      <c r="E212" s="46">
        <v>3.75</v>
      </c>
      <c r="F212" s="45"/>
    </row>
    <row r="213" ht="14.25" customHeight="1">
      <c r="A213" s="42" t="s">
        <v>813</v>
      </c>
      <c r="B213" s="42" t="s">
        <v>822</v>
      </c>
      <c r="C213" s="42" t="s">
        <v>823</v>
      </c>
      <c r="D213" s="42">
        <v>1.0</v>
      </c>
      <c r="E213" s="46">
        <v>3.1</v>
      </c>
      <c r="F213" s="45"/>
    </row>
    <row r="214" ht="14.25" customHeight="1">
      <c r="A214" s="42" t="s">
        <v>814</v>
      </c>
      <c r="B214" s="42" t="s">
        <v>822</v>
      </c>
      <c r="C214" s="42" t="s">
        <v>823</v>
      </c>
      <c r="D214" s="42">
        <v>1.0</v>
      </c>
      <c r="E214" s="46">
        <v>2.2</v>
      </c>
      <c r="F214" s="45"/>
    </row>
    <row r="215" ht="14.25" customHeight="1">
      <c r="A215" s="42" t="s">
        <v>814</v>
      </c>
      <c r="B215" s="42" t="s">
        <v>822</v>
      </c>
      <c r="C215" s="42" t="s">
        <v>823</v>
      </c>
      <c r="D215" s="42">
        <v>1.0</v>
      </c>
      <c r="E215" s="46">
        <v>4.0</v>
      </c>
      <c r="F215" s="45"/>
    </row>
    <row r="216" ht="14.25" customHeight="1">
      <c r="A216" s="42" t="s">
        <v>814</v>
      </c>
      <c r="B216" s="42" t="s">
        <v>822</v>
      </c>
      <c r="C216" s="42" t="s">
        <v>823</v>
      </c>
      <c r="D216" s="42">
        <v>1.0</v>
      </c>
      <c r="E216" s="46">
        <v>2.0</v>
      </c>
      <c r="F216" s="45"/>
    </row>
    <row r="217" ht="14.25" customHeight="1">
      <c r="A217" s="42" t="s">
        <v>814</v>
      </c>
      <c r="B217" s="42" t="s">
        <v>822</v>
      </c>
      <c r="C217" s="42" t="s">
        <v>823</v>
      </c>
      <c r="D217" s="42">
        <v>1.0</v>
      </c>
      <c r="E217" s="46">
        <v>1.25</v>
      </c>
      <c r="F217" s="45"/>
    </row>
    <row r="218" ht="14.25" customHeight="1">
      <c r="A218" s="42" t="s">
        <v>818</v>
      </c>
      <c r="B218" s="42" t="s">
        <v>822</v>
      </c>
      <c r="C218" s="42" t="s">
        <v>823</v>
      </c>
      <c r="D218" s="42">
        <v>1.0</v>
      </c>
      <c r="E218" s="46">
        <v>4.3</v>
      </c>
      <c r="F218" s="45"/>
    </row>
    <row r="219" ht="14.25" customHeight="1">
      <c r="A219" s="42" t="s">
        <v>814</v>
      </c>
      <c r="B219" s="42" t="s">
        <v>822</v>
      </c>
      <c r="C219" s="42" t="s">
        <v>823</v>
      </c>
      <c r="D219" s="42">
        <v>2.0</v>
      </c>
      <c r="E219" s="46">
        <v>1.1</v>
      </c>
      <c r="F219" s="45"/>
    </row>
    <row r="220" ht="14.25" customHeight="1">
      <c r="A220" s="42" t="s">
        <v>814</v>
      </c>
      <c r="B220" s="42" t="s">
        <v>822</v>
      </c>
      <c r="C220" s="42" t="s">
        <v>823</v>
      </c>
      <c r="D220" s="42">
        <v>2.0</v>
      </c>
      <c r="E220" s="46">
        <v>1.0</v>
      </c>
      <c r="F220" s="45"/>
    </row>
    <row r="221" ht="14.25" customHeight="1">
      <c r="A221" s="42" t="s">
        <v>814</v>
      </c>
      <c r="B221" s="42" t="s">
        <v>822</v>
      </c>
      <c r="C221" s="42" t="s">
        <v>823</v>
      </c>
      <c r="D221" s="42">
        <v>2.0</v>
      </c>
      <c r="E221" s="46">
        <v>1.3</v>
      </c>
      <c r="F221" s="45"/>
    </row>
    <row r="222" ht="14.25" customHeight="1">
      <c r="A222" s="42" t="s">
        <v>813</v>
      </c>
      <c r="B222" s="42" t="s">
        <v>822</v>
      </c>
      <c r="C222" s="42" t="s">
        <v>823</v>
      </c>
      <c r="D222" s="42" t="s">
        <v>824</v>
      </c>
      <c r="E222" s="46">
        <v>14.6</v>
      </c>
      <c r="F222" s="45"/>
    </row>
    <row r="223" ht="14.25" customHeight="1">
      <c r="A223" s="42" t="s">
        <v>817</v>
      </c>
      <c r="B223" s="42" t="s">
        <v>825</v>
      </c>
      <c r="C223" s="42" t="s">
        <v>826</v>
      </c>
      <c r="D223" s="42">
        <v>1.0</v>
      </c>
      <c r="E223" s="46">
        <v>7.5</v>
      </c>
      <c r="F223" s="45"/>
    </row>
    <row r="224" ht="14.25" customHeight="1">
      <c r="A224" s="42" t="s">
        <v>812</v>
      </c>
      <c r="B224" s="42" t="s">
        <v>827</v>
      </c>
      <c r="C224" s="43" t="s">
        <v>828</v>
      </c>
      <c r="D224" s="42">
        <v>1.0</v>
      </c>
      <c r="E224" s="46">
        <v>1.2</v>
      </c>
      <c r="F224" s="45"/>
    </row>
    <row r="225" ht="14.25" customHeight="1">
      <c r="A225" s="42" t="s">
        <v>813</v>
      </c>
      <c r="B225" s="42" t="s">
        <v>827</v>
      </c>
      <c r="C225" s="43" t="s">
        <v>828</v>
      </c>
      <c r="D225" s="42">
        <v>1.0</v>
      </c>
      <c r="E225" s="46">
        <v>1.9</v>
      </c>
      <c r="F225" s="45"/>
    </row>
    <row r="226" ht="14.25" customHeight="1">
      <c r="A226" s="42" t="s">
        <v>813</v>
      </c>
      <c r="B226" s="42" t="s">
        <v>827</v>
      </c>
      <c r="C226" s="43" t="s">
        <v>828</v>
      </c>
      <c r="D226" s="42">
        <v>1.0</v>
      </c>
      <c r="E226" s="46">
        <v>2.9</v>
      </c>
      <c r="F226" s="45"/>
    </row>
    <row r="227" ht="14.25" customHeight="1">
      <c r="A227" s="42" t="s">
        <v>813</v>
      </c>
      <c r="B227" s="42" t="s">
        <v>827</v>
      </c>
      <c r="C227" s="43" t="s">
        <v>828</v>
      </c>
      <c r="D227" s="42">
        <v>1.0</v>
      </c>
      <c r="E227" s="46">
        <v>1.7</v>
      </c>
      <c r="F227" s="45"/>
    </row>
    <row r="228" ht="14.25" customHeight="1">
      <c r="A228" s="42" t="s">
        <v>814</v>
      </c>
      <c r="B228" s="42" t="s">
        <v>827</v>
      </c>
      <c r="C228" s="43" t="s">
        <v>828</v>
      </c>
      <c r="D228" s="42">
        <v>1.0</v>
      </c>
      <c r="E228" s="46">
        <v>1.25</v>
      </c>
      <c r="F228" s="45"/>
    </row>
    <row r="229" ht="14.25" customHeight="1">
      <c r="A229" s="42" t="s">
        <v>814</v>
      </c>
      <c r="B229" s="42" t="s">
        <v>827</v>
      </c>
      <c r="C229" s="43" t="s">
        <v>828</v>
      </c>
      <c r="D229" s="42">
        <v>1.0</v>
      </c>
      <c r="E229" s="46">
        <v>1.75</v>
      </c>
      <c r="F229" s="45"/>
    </row>
    <row r="230" ht="14.25" customHeight="1">
      <c r="A230" s="42" t="s">
        <v>814</v>
      </c>
      <c r="B230" s="42" t="s">
        <v>827</v>
      </c>
      <c r="C230" s="43" t="s">
        <v>828</v>
      </c>
      <c r="D230" s="42">
        <v>1.0</v>
      </c>
      <c r="E230" s="46">
        <v>1.25</v>
      </c>
      <c r="F230" s="45"/>
    </row>
    <row r="231" ht="14.25" customHeight="1">
      <c r="A231" s="42" t="s">
        <v>814</v>
      </c>
      <c r="B231" s="42" t="s">
        <v>827</v>
      </c>
      <c r="C231" s="43" t="s">
        <v>828</v>
      </c>
      <c r="D231" s="42">
        <v>1.0</v>
      </c>
      <c r="E231" s="46">
        <v>1.75</v>
      </c>
      <c r="F231" s="45"/>
    </row>
    <row r="232" ht="14.25" customHeight="1">
      <c r="A232" s="42" t="s">
        <v>814</v>
      </c>
      <c r="B232" s="42" t="s">
        <v>827</v>
      </c>
      <c r="C232" s="43" t="s">
        <v>828</v>
      </c>
      <c r="D232" s="42">
        <v>1.0</v>
      </c>
      <c r="E232" s="46">
        <v>1.5</v>
      </c>
      <c r="F232" s="45"/>
    </row>
    <row r="233" ht="14.25" customHeight="1">
      <c r="A233" s="42" t="s">
        <v>814</v>
      </c>
      <c r="B233" s="42" t="s">
        <v>827</v>
      </c>
      <c r="C233" s="43" t="s">
        <v>828</v>
      </c>
      <c r="D233" s="42">
        <v>1.0</v>
      </c>
      <c r="E233" s="46">
        <v>14.2</v>
      </c>
      <c r="F233" s="45"/>
    </row>
    <row r="234" ht="14.25" customHeight="1">
      <c r="A234" s="42" t="s">
        <v>813</v>
      </c>
      <c r="B234" s="42" t="s">
        <v>827</v>
      </c>
      <c r="C234" s="43" t="s">
        <v>828</v>
      </c>
      <c r="D234" s="42">
        <v>2.0</v>
      </c>
      <c r="E234" s="46">
        <v>1.3</v>
      </c>
      <c r="F234" s="45"/>
    </row>
    <row r="235" ht="14.25" customHeight="1">
      <c r="A235" s="42" t="s">
        <v>814</v>
      </c>
      <c r="B235" s="42" t="s">
        <v>827</v>
      </c>
      <c r="C235" s="43" t="s">
        <v>828</v>
      </c>
      <c r="D235" s="42">
        <v>2.0</v>
      </c>
      <c r="E235" s="46">
        <v>1.0</v>
      </c>
      <c r="F235" s="45"/>
    </row>
    <row r="236" ht="14.25" customHeight="1">
      <c r="A236" s="42" t="s">
        <v>814</v>
      </c>
      <c r="B236" s="42" t="s">
        <v>827</v>
      </c>
      <c r="C236" s="43" t="s">
        <v>828</v>
      </c>
      <c r="D236" s="42">
        <v>2.0</v>
      </c>
      <c r="E236" s="46">
        <v>1.2</v>
      </c>
      <c r="F236" s="45"/>
    </row>
    <row r="237" ht="14.25" customHeight="1">
      <c r="A237" s="42" t="s">
        <v>814</v>
      </c>
      <c r="B237" s="42" t="s">
        <v>827</v>
      </c>
      <c r="C237" s="43" t="s">
        <v>828</v>
      </c>
      <c r="D237" s="42">
        <v>2.0</v>
      </c>
      <c r="E237" s="46">
        <v>1.1</v>
      </c>
      <c r="F237" s="45"/>
    </row>
    <row r="238" ht="14.25" customHeight="1">
      <c r="A238" s="42" t="s">
        <v>814</v>
      </c>
      <c r="B238" s="42" t="s">
        <v>827</v>
      </c>
      <c r="C238" s="43" t="s">
        <v>828</v>
      </c>
      <c r="D238" s="42">
        <v>2.0</v>
      </c>
      <c r="E238" s="46">
        <v>1.75</v>
      </c>
      <c r="F238" s="45"/>
    </row>
    <row r="239" ht="14.25" customHeight="1">
      <c r="A239" s="42" t="s">
        <v>814</v>
      </c>
      <c r="B239" s="42" t="s">
        <v>827</v>
      </c>
      <c r="C239" s="43" t="s">
        <v>828</v>
      </c>
      <c r="D239" s="42">
        <v>2.0</v>
      </c>
      <c r="E239" s="46">
        <v>1.3</v>
      </c>
      <c r="F239" s="45"/>
    </row>
    <row r="240" ht="14.25" customHeight="1">
      <c r="A240" s="42" t="s">
        <v>813</v>
      </c>
      <c r="B240" s="42" t="s">
        <v>827</v>
      </c>
      <c r="C240" s="43" t="s">
        <v>828</v>
      </c>
      <c r="D240" s="42">
        <v>4.0</v>
      </c>
      <c r="E240" s="46">
        <v>1.25</v>
      </c>
      <c r="F240" s="45"/>
    </row>
    <row r="241" ht="14.25" customHeight="1">
      <c r="A241" s="42" t="s">
        <v>813</v>
      </c>
      <c r="B241" s="42" t="s">
        <v>827</v>
      </c>
      <c r="C241" s="43" t="s">
        <v>828</v>
      </c>
      <c r="D241" s="42">
        <v>4.0</v>
      </c>
      <c r="E241" s="46">
        <v>1.0</v>
      </c>
      <c r="F241" s="45"/>
    </row>
    <row r="242" ht="14.25" customHeight="1">
      <c r="A242" s="42" t="s">
        <v>814</v>
      </c>
      <c r="B242" s="42" t="s">
        <v>827</v>
      </c>
      <c r="C242" s="43" t="s">
        <v>828</v>
      </c>
      <c r="D242" s="42">
        <v>7.0</v>
      </c>
      <c r="E242" s="46">
        <v>1.0</v>
      </c>
      <c r="F242" s="45"/>
    </row>
    <row r="243" ht="14.25" customHeight="1">
      <c r="A243" s="42" t="s">
        <v>812</v>
      </c>
      <c r="B243" s="42" t="s">
        <v>829</v>
      </c>
      <c r="C243" s="42" t="s">
        <v>830</v>
      </c>
      <c r="D243" s="42">
        <v>1.0</v>
      </c>
      <c r="E243" s="46">
        <v>1.5</v>
      </c>
      <c r="F243" s="45"/>
    </row>
    <row r="244" ht="14.25" customHeight="1">
      <c r="A244" s="42" t="s">
        <v>812</v>
      </c>
      <c r="B244" s="42" t="s">
        <v>829</v>
      </c>
      <c r="C244" s="42" t="s">
        <v>830</v>
      </c>
      <c r="D244" s="42">
        <v>1.0</v>
      </c>
      <c r="E244" s="46">
        <v>3.3</v>
      </c>
      <c r="F244" s="45"/>
    </row>
    <row r="245" ht="14.25" customHeight="1">
      <c r="A245" s="42" t="s">
        <v>813</v>
      </c>
      <c r="B245" s="42" t="s">
        <v>829</v>
      </c>
      <c r="C245" s="42" t="s">
        <v>830</v>
      </c>
      <c r="D245" s="42">
        <v>1.0</v>
      </c>
      <c r="E245" s="46">
        <v>5.9</v>
      </c>
      <c r="F245" s="45"/>
    </row>
    <row r="246" ht="14.25" customHeight="1">
      <c r="A246" s="42" t="s">
        <v>813</v>
      </c>
      <c r="B246" s="42" t="s">
        <v>829</v>
      </c>
      <c r="C246" s="42" t="s">
        <v>830</v>
      </c>
      <c r="D246" s="42">
        <v>1.0</v>
      </c>
      <c r="E246" s="46">
        <v>3.4</v>
      </c>
      <c r="F246" s="45"/>
    </row>
    <row r="247" ht="14.25" customHeight="1">
      <c r="A247" s="42" t="s">
        <v>806</v>
      </c>
      <c r="B247" s="42" t="s">
        <v>831</v>
      </c>
      <c r="C247" s="43" t="s">
        <v>832</v>
      </c>
      <c r="D247" s="42">
        <v>1.0</v>
      </c>
      <c r="E247" s="46">
        <v>1.5</v>
      </c>
      <c r="F247" s="45"/>
    </row>
    <row r="248" ht="14.25" customHeight="1">
      <c r="A248" s="42" t="s">
        <v>806</v>
      </c>
      <c r="B248" s="42" t="s">
        <v>833</v>
      </c>
      <c r="C248" s="42" t="s">
        <v>834</v>
      </c>
      <c r="D248" s="42">
        <v>1.0</v>
      </c>
      <c r="E248" s="46">
        <v>2.25</v>
      </c>
      <c r="F248" s="45"/>
    </row>
    <row r="249" ht="14.25" customHeight="1">
      <c r="A249" s="42" t="s">
        <v>802</v>
      </c>
      <c r="B249" s="42" t="s">
        <v>835</v>
      </c>
      <c r="C249" s="42" t="s">
        <v>836</v>
      </c>
      <c r="D249" s="42">
        <v>1.0</v>
      </c>
      <c r="E249" s="46">
        <v>5.5</v>
      </c>
      <c r="F249" s="45"/>
    </row>
    <row r="250" ht="14.25" customHeight="1">
      <c r="A250" s="42" t="s">
        <v>802</v>
      </c>
      <c r="B250" s="42" t="s">
        <v>835</v>
      </c>
      <c r="C250" s="42" t="s">
        <v>836</v>
      </c>
      <c r="D250" s="42">
        <v>1.0</v>
      </c>
      <c r="E250" s="46">
        <v>16.5</v>
      </c>
      <c r="F250" s="45"/>
    </row>
    <row r="251" ht="14.25" customHeight="1">
      <c r="A251" s="42" t="s">
        <v>802</v>
      </c>
      <c r="B251" s="42" t="s">
        <v>835</v>
      </c>
      <c r="C251" s="42" t="s">
        <v>836</v>
      </c>
      <c r="D251" s="42">
        <v>1.0</v>
      </c>
      <c r="E251" s="46">
        <v>1.9</v>
      </c>
      <c r="F251" s="45"/>
    </row>
    <row r="252" ht="14.25" customHeight="1">
      <c r="A252" s="42" t="s">
        <v>805</v>
      </c>
      <c r="B252" s="42" t="s">
        <v>835</v>
      </c>
      <c r="C252" s="42" t="s">
        <v>836</v>
      </c>
      <c r="D252" s="42">
        <v>1.0</v>
      </c>
      <c r="E252" s="46">
        <v>7.0</v>
      </c>
      <c r="F252" s="45"/>
    </row>
    <row r="253" ht="14.25" customHeight="1">
      <c r="A253" s="42" t="s">
        <v>806</v>
      </c>
      <c r="B253" s="42" t="s">
        <v>835</v>
      </c>
      <c r="C253" s="42" t="s">
        <v>836</v>
      </c>
      <c r="D253" s="42">
        <v>1.0</v>
      </c>
      <c r="E253" s="46">
        <v>3.0</v>
      </c>
      <c r="F253" s="45"/>
    </row>
    <row r="254" ht="14.25" customHeight="1">
      <c r="A254" s="42" t="s">
        <v>812</v>
      </c>
      <c r="B254" s="42" t="s">
        <v>835</v>
      </c>
      <c r="C254" s="42" t="s">
        <v>836</v>
      </c>
      <c r="D254" s="42">
        <v>1.0</v>
      </c>
      <c r="E254" s="46">
        <v>1.1</v>
      </c>
      <c r="F254" s="45"/>
    </row>
    <row r="255" ht="14.25" customHeight="1">
      <c r="A255" s="42" t="s">
        <v>812</v>
      </c>
      <c r="B255" s="42" t="s">
        <v>835</v>
      </c>
      <c r="C255" s="42" t="s">
        <v>836</v>
      </c>
      <c r="D255" s="42">
        <v>1.0</v>
      </c>
      <c r="E255" s="46">
        <v>1.2</v>
      </c>
      <c r="F255" s="45"/>
    </row>
    <row r="256" ht="14.25" customHeight="1">
      <c r="A256" s="42" t="s">
        <v>813</v>
      </c>
      <c r="B256" s="42" t="s">
        <v>835</v>
      </c>
      <c r="C256" s="42" t="s">
        <v>836</v>
      </c>
      <c r="D256" s="42">
        <v>1.0</v>
      </c>
      <c r="E256" s="46">
        <v>2.0</v>
      </c>
      <c r="F256" s="45"/>
    </row>
    <row r="257" ht="14.25" customHeight="1">
      <c r="A257" s="42" t="s">
        <v>816</v>
      </c>
      <c r="B257" s="42" t="s">
        <v>835</v>
      </c>
      <c r="C257" s="42" t="s">
        <v>836</v>
      </c>
      <c r="D257" s="42">
        <v>1.0</v>
      </c>
      <c r="E257" s="46">
        <v>6.0</v>
      </c>
      <c r="F257" s="45"/>
    </row>
    <row r="258" ht="14.25" customHeight="1">
      <c r="A258" s="42" t="s">
        <v>807</v>
      </c>
      <c r="B258" s="42" t="s">
        <v>835</v>
      </c>
      <c r="C258" s="42" t="s">
        <v>836</v>
      </c>
      <c r="D258" s="42">
        <v>1.0</v>
      </c>
      <c r="E258" s="46">
        <v>2.5</v>
      </c>
      <c r="F258" s="45"/>
    </row>
    <row r="259" ht="14.25" customHeight="1">
      <c r="A259" s="42" t="s">
        <v>807</v>
      </c>
      <c r="B259" s="42" t="s">
        <v>835</v>
      </c>
      <c r="C259" s="42" t="s">
        <v>836</v>
      </c>
      <c r="D259" s="42">
        <v>1.0</v>
      </c>
      <c r="E259" s="46">
        <v>1.0</v>
      </c>
      <c r="F259" s="45"/>
    </row>
    <row r="260" ht="14.25" customHeight="1">
      <c r="A260" s="42" t="s">
        <v>817</v>
      </c>
      <c r="B260" s="42" t="s">
        <v>835</v>
      </c>
      <c r="C260" s="42" t="s">
        <v>836</v>
      </c>
      <c r="D260" s="42">
        <v>1.0</v>
      </c>
      <c r="E260" s="46">
        <v>5.5</v>
      </c>
      <c r="F260" s="45"/>
    </row>
    <row r="261" ht="14.25" customHeight="1">
      <c r="A261" s="42" t="s">
        <v>817</v>
      </c>
      <c r="B261" s="42" t="s">
        <v>835</v>
      </c>
      <c r="C261" s="42" t="s">
        <v>836</v>
      </c>
      <c r="D261" s="42">
        <v>1.0</v>
      </c>
      <c r="E261" s="46">
        <v>8.4</v>
      </c>
      <c r="F261" s="45"/>
    </row>
    <row r="262" ht="14.25" customHeight="1">
      <c r="A262" s="42" t="s">
        <v>817</v>
      </c>
      <c r="B262" s="42" t="s">
        <v>835</v>
      </c>
      <c r="C262" s="42" t="s">
        <v>836</v>
      </c>
      <c r="D262" s="42">
        <v>1.0</v>
      </c>
      <c r="E262" s="46">
        <v>11.3</v>
      </c>
      <c r="F262" s="45"/>
    </row>
    <row r="263" ht="14.25" customHeight="1">
      <c r="A263" s="42" t="s">
        <v>817</v>
      </c>
      <c r="B263" s="42" t="s">
        <v>835</v>
      </c>
      <c r="C263" s="42" t="s">
        <v>836</v>
      </c>
      <c r="D263" s="42">
        <v>1.0</v>
      </c>
      <c r="E263" s="46">
        <v>10.1</v>
      </c>
      <c r="F263" s="45"/>
    </row>
    <row r="264" ht="14.25" customHeight="1">
      <c r="A264" s="42" t="s">
        <v>808</v>
      </c>
      <c r="B264" s="42" t="s">
        <v>835</v>
      </c>
      <c r="C264" s="42" t="s">
        <v>836</v>
      </c>
      <c r="D264" s="42">
        <v>1.0</v>
      </c>
      <c r="E264" s="46">
        <v>3.5</v>
      </c>
      <c r="F264" s="45"/>
    </row>
    <row r="265" ht="14.25" customHeight="1">
      <c r="A265" s="42" t="s">
        <v>818</v>
      </c>
      <c r="B265" s="42" t="s">
        <v>835</v>
      </c>
      <c r="C265" s="42" t="s">
        <v>836</v>
      </c>
      <c r="D265" s="42">
        <v>1.0</v>
      </c>
      <c r="E265" s="46">
        <v>6.75</v>
      </c>
      <c r="F265" s="45"/>
    </row>
    <row r="266" ht="14.25" customHeight="1">
      <c r="A266" s="42" t="s">
        <v>818</v>
      </c>
      <c r="B266" s="42" t="s">
        <v>835</v>
      </c>
      <c r="C266" s="42" t="s">
        <v>836</v>
      </c>
      <c r="D266" s="42">
        <v>1.0</v>
      </c>
      <c r="E266" s="46">
        <v>11.8</v>
      </c>
      <c r="F266" s="45"/>
    </row>
    <row r="267" ht="14.25" customHeight="1">
      <c r="A267" s="42" t="s">
        <v>818</v>
      </c>
      <c r="B267" s="42" t="s">
        <v>835</v>
      </c>
      <c r="C267" s="42" t="s">
        <v>836</v>
      </c>
      <c r="D267" s="42">
        <v>1.0</v>
      </c>
      <c r="E267" s="46">
        <v>13.5</v>
      </c>
      <c r="F267" s="45"/>
    </row>
    <row r="268" ht="14.25" customHeight="1">
      <c r="A268" s="42" t="s">
        <v>818</v>
      </c>
      <c r="B268" s="42" t="s">
        <v>835</v>
      </c>
      <c r="C268" s="42" t="s">
        <v>836</v>
      </c>
      <c r="D268" s="42">
        <v>1.0</v>
      </c>
      <c r="E268" s="46">
        <v>5.6</v>
      </c>
      <c r="F268" s="45"/>
    </row>
    <row r="269" ht="14.25" customHeight="1">
      <c r="A269" s="42" t="s">
        <v>818</v>
      </c>
      <c r="B269" s="42" t="s">
        <v>835</v>
      </c>
      <c r="C269" s="42" t="s">
        <v>836</v>
      </c>
      <c r="D269" s="42">
        <v>1.0</v>
      </c>
      <c r="E269" s="46">
        <v>9.2</v>
      </c>
      <c r="F269" s="45"/>
    </row>
    <row r="270" ht="14.25" customHeight="1">
      <c r="A270" s="42" t="s">
        <v>818</v>
      </c>
      <c r="B270" s="42" t="s">
        <v>835</v>
      </c>
      <c r="C270" s="42" t="s">
        <v>836</v>
      </c>
      <c r="D270" s="42">
        <v>1.0</v>
      </c>
      <c r="E270" s="46">
        <v>4.5</v>
      </c>
      <c r="F270" s="45"/>
    </row>
    <row r="271" ht="14.25" customHeight="1">
      <c r="A271" s="42" t="s">
        <v>809</v>
      </c>
      <c r="B271" s="42" t="s">
        <v>835</v>
      </c>
      <c r="C271" s="42" t="s">
        <v>836</v>
      </c>
      <c r="D271" s="42">
        <v>1.0</v>
      </c>
      <c r="E271" s="46">
        <v>17.3</v>
      </c>
      <c r="F271" s="45"/>
    </row>
    <row r="272" ht="14.25" customHeight="1">
      <c r="A272" s="42" t="s">
        <v>802</v>
      </c>
      <c r="B272" s="42" t="s">
        <v>837</v>
      </c>
      <c r="C272" s="42" t="s">
        <v>838</v>
      </c>
      <c r="D272" s="42">
        <v>1.0</v>
      </c>
      <c r="E272" s="46">
        <v>6.5</v>
      </c>
      <c r="F272" s="45"/>
    </row>
    <row r="273" ht="14.25" customHeight="1">
      <c r="A273" s="42" t="s">
        <v>802</v>
      </c>
      <c r="B273" s="42" t="s">
        <v>837</v>
      </c>
      <c r="C273" s="42" t="s">
        <v>838</v>
      </c>
      <c r="D273" s="42">
        <v>1.0</v>
      </c>
      <c r="E273" s="46">
        <v>6.3</v>
      </c>
      <c r="F273" s="45"/>
    </row>
    <row r="274" ht="14.25" customHeight="1">
      <c r="A274" s="42" t="s">
        <v>816</v>
      </c>
      <c r="B274" s="42" t="s">
        <v>837</v>
      </c>
      <c r="C274" s="42" t="s">
        <v>838</v>
      </c>
      <c r="D274" s="42">
        <v>1.0</v>
      </c>
      <c r="E274" s="46">
        <v>2.0</v>
      </c>
      <c r="F274" s="45"/>
    </row>
    <row r="275" ht="14.25" customHeight="1">
      <c r="A275" s="42" t="s">
        <v>808</v>
      </c>
      <c r="B275" s="42" t="s">
        <v>815</v>
      </c>
      <c r="C275" s="42" t="s">
        <v>839</v>
      </c>
      <c r="D275" s="42">
        <v>1.0</v>
      </c>
      <c r="E275" s="46">
        <v>3.5</v>
      </c>
      <c r="F275" s="45"/>
    </row>
    <row r="276" ht="14.25" customHeight="1">
      <c r="A276" s="42" t="s">
        <v>808</v>
      </c>
      <c r="B276" s="42" t="s">
        <v>815</v>
      </c>
      <c r="C276" s="42" t="s">
        <v>840</v>
      </c>
      <c r="D276" s="42" t="s">
        <v>819</v>
      </c>
      <c r="E276" s="46">
        <v>5.75</v>
      </c>
      <c r="F276" s="45"/>
    </row>
    <row r="277" ht="14.25" customHeight="1">
      <c r="A277" s="42" t="s">
        <v>805</v>
      </c>
      <c r="B277" s="42" t="s">
        <v>815</v>
      </c>
      <c r="C277" s="42" t="s">
        <v>841</v>
      </c>
      <c r="D277" s="42">
        <v>1.0</v>
      </c>
      <c r="E277" s="46">
        <v>6.5</v>
      </c>
      <c r="F277" s="45"/>
    </row>
    <row r="278" ht="14.25" customHeight="1">
      <c r="A278" s="42" t="s">
        <v>802</v>
      </c>
      <c r="B278" s="42" t="s">
        <v>842</v>
      </c>
      <c r="C278" s="42" t="s">
        <v>843</v>
      </c>
      <c r="D278" s="42">
        <v>1.0</v>
      </c>
      <c r="E278" s="46">
        <v>30.0</v>
      </c>
      <c r="F278" s="45"/>
    </row>
    <row r="279" ht="14.25" customHeight="1">
      <c r="A279" s="42" t="s">
        <v>812</v>
      </c>
      <c r="B279" s="42" t="s">
        <v>842</v>
      </c>
      <c r="C279" s="42" t="s">
        <v>843</v>
      </c>
      <c r="D279" s="42">
        <v>1.0</v>
      </c>
      <c r="E279" s="46">
        <v>34.9</v>
      </c>
      <c r="F279" s="45"/>
    </row>
    <row r="280" ht="14.25" customHeight="1">
      <c r="A280" s="42" t="s">
        <v>812</v>
      </c>
      <c r="B280" s="42" t="s">
        <v>842</v>
      </c>
      <c r="C280" s="42" t="s">
        <v>843</v>
      </c>
      <c r="D280" s="42">
        <v>1.0</v>
      </c>
      <c r="E280" s="46">
        <v>38.5</v>
      </c>
      <c r="F280" s="45"/>
    </row>
    <row r="281" ht="14.25" customHeight="1">
      <c r="A281" s="42" t="s">
        <v>813</v>
      </c>
      <c r="B281" s="42" t="s">
        <v>842</v>
      </c>
      <c r="C281" s="42" t="s">
        <v>843</v>
      </c>
      <c r="D281" s="42">
        <v>1.0</v>
      </c>
      <c r="E281" s="46">
        <v>1.5</v>
      </c>
      <c r="F281" s="45"/>
    </row>
    <row r="282" ht="14.25" customHeight="1">
      <c r="A282" s="42" t="s">
        <v>814</v>
      </c>
      <c r="B282" s="42" t="s">
        <v>842</v>
      </c>
      <c r="C282" s="42" t="s">
        <v>843</v>
      </c>
      <c r="D282" s="42">
        <v>1.0</v>
      </c>
      <c r="E282" s="46">
        <v>1.5</v>
      </c>
      <c r="F282" s="45"/>
    </row>
    <row r="283" ht="14.25" customHeight="1">
      <c r="A283" s="42" t="s">
        <v>814</v>
      </c>
      <c r="B283" s="42" t="s">
        <v>842</v>
      </c>
      <c r="C283" s="42" t="s">
        <v>843</v>
      </c>
      <c r="D283" s="42">
        <v>1.0</v>
      </c>
      <c r="E283" s="46">
        <v>19.3</v>
      </c>
      <c r="F283" s="45"/>
    </row>
    <row r="284" ht="14.25" customHeight="1">
      <c r="A284" s="42" t="s">
        <v>807</v>
      </c>
      <c r="B284" s="42" t="s">
        <v>815</v>
      </c>
      <c r="C284" s="42" t="s">
        <v>844</v>
      </c>
      <c r="D284" s="42">
        <v>1.0</v>
      </c>
      <c r="E284" s="46">
        <v>3.1</v>
      </c>
      <c r="F284" s="45"/>
    </row>
    <row r="285" ht="14.25" customHeight="1">
      <c r="A285" s="42" t="s">
        <v>809</v>
      </c>
      <c r="B285" s="42" t="s">
        <v>815</v>
      </c>
      <c r="C285" s="42" t="s">
        <v>844</v>
      </c>
      <c r="D285" s="42">
        <v>1.0</v>
      </c>
      <c r="E285" s="46">
        <v>14.4</v>
      </c>
      <c r="F285" s="45"/>
    </row>
    <row r="286" ht="14.25" customHeight="1">
      <c r="A286" s="42" t="s">
        <v>802</v>
      </c>
      <c r="B286" s="42" t="s">
        <v>845</v>
      </c>
      <c r="C286" s="42" t="s">
        <v>846</v>
      </c>
      <c r="D286" s="42">
        <v>1.0</v>
      </c>
      <c r="E286" s="46">
        <v>11.1</v>
      </c>
      <c r="F286" s="45"/>
    </row>
    <row r="287" ht="14.25" customHeight="1">
      <c r="A287" s="42" t="s">
        <v>802</v>
      </c>
      <c r="B287" s="42" t="s">
        <v>845</v>
      </c>
      <c r="C287" s="42" t="s">
        <v>846</v>
      </c>
      <c r="D287" s="42">
        <v>1.0</v>
      </c>
      <c r="E287" s="46">
        <v>2.75</v>
      </c>
      <c r="F287" s="45"/>
    </row>
    <row r="288" ht="14.25" customHeight="1">
      <c r="A288" s="42" t="s">
        <v>812</v>
      </c>
      <c r="B288" s="42" t="s">
        <v>845</v>
      </c>
      <c r="C288" s="42" t="s">
        <v>846</v>
      </c>
      <c r="D288" s="42">
        <v>1.0</v>
      </c>
      <c r="E288" s="46">
        <v>3.25</v>
      </c>
      <c r="F288" s="45"/>
    </row>
    <row r="289" ht="14.25" customHeight="1">
      <c r="A289" s="42" t="s">
        <v>812</v>
      </c>
      <c r="B289" s="42" t="s">
        <v>845</v>
      </c>
      <c r="C289" s="42" t="s">
        <v>846</v>
      </c>
      <c r="D289" s="42">
        <v>1.0</v>
      </c>
      <c r="E289" s="46">
        <v>1.4</v>
      </c>
      <c r="F289" s="45"/>
    </row>
    <row r="290" ht="14.25" customHeight="1">
      <c r="A290" s="42" t="s">
        <v>812</v>
      </c>
      <c r="B290" s="42" t="s">
        <v>845</v>
      </c>
      <c r="C290" s="42" t="s">
        <v>846</v>
      </c>
      <c r="D290" s="42">
        <v>1.0</v>
      </c>
      <c r="E290" s="46">
        <v>6.0</v>
      </c>
      <c r="F290" s="45"/>
    </row>
    <row r="291" ht="14.25" customHeight="1">
      <c r="A291" s="42" t="s">
        <v>813</v>
      </c>
      <c r="B291" s="42" t="s">
        <v>845</v>
      </c>
      <c r="C291" s="42" t="s">
        <v>846</v>
      </c>
      <c r="D291" s="42">
        <v>1.0</v>
      </c>
      <c r="E291" s="46">
        <v>1.25</v>
      </c>
      <c r="F291" s="45"/>
    </row>
    <row r="292" ht="14.25" customHeight="1">
      <c r="A292" s="42" t="s">
        <v>816</v>
      </c>
      <c r="B292" s="42" t="s">
        <v>815</v>
      </c>
      <c r="C292" s="42" t="s">
        <v>846</v>
      </c>
      <c r="D292" s="42">
        <v>1.0</v>
      </c>
      <c r="E292" s="46">
        <v>16.0</v>
      </c>
      <c r="F292" s="45"/>
    </row>
    <row r="293" ht="14.25" customHeight="1">
      <c r="A293" s="42" t="s">
        <v>816</v>
      </c>
      <c r="B293" s="42" t="s">
        <v>815</v>
      </c>
      <c r="C293" s="42" t="s">
        <v>846</v>
      </c>
      <c r="D293" s="42">
        <v>1.0</v>
      </c>
      <c r="E293" s="46">
        <v>20.5</v>
      </c>
      <c r="F293" s="45"/>
    </row>
    <row r="294" ht="14.25" customHeight="1">
      <c r="A294" s="42" t="s">
        <v>816</v>
      </c>
      <c r="B294" s="42" t="s">
        <v>845</v>
      </c>
      <c r="C294" s="42" t="s">
        <v>846</v>
      </c>
      <c r="D294" s="42">
        <v>1.0</v>
      </c>
      <c r="E294" s="46">
        <v>1.0</v>
      </c>
      <c r="F294" s="45"/>
    </row>
    <row r="295" ht="14.25" customHeight="1">
      <c r="A295" s="42" t="s">
        <v>807</v>
      </c>
      <c r="B295" s="42" t="s">
        <v>845</v>
      </c>
      <c r="C295" s="42" t="s">
        <v>846</v>
      </c>
      <c r="D295" s="42">
        <v>1.0</v>
      </c>
      <c r="E295" s="46">
        <v>1.0</v>
      </c>
      <c r="F295" s="45"/>
    </row>
    <row r="296" ht="14.25" customHeight="1">
      <c r="A296" s="42" t="s">
        <v>807</v>
      </c>
      <c r="B296" s="42" t="s">
        <v>845</v>
      </c>
      <c r="C296" s="42" t="s">
        <v>846</v>
      </c>
      <c r="D296" s="42">
        <v>1.0</v>
      </c>
      <c r="E296" s="46">
        <v>1.25</v>
      </c>
      <c r="F296" s="45"/>
    </row>
    <row r="297" ht="14.25" customHeight="1">
      <c r="A297" s="42" t="s">
        <v>817</v>
      </c>
      <c r="B297" s="42" t="s">
        <v>845</v>
      </c>
      <c r="C297" s="42" t="s">
        <v>846</v>
      </c>
      <c r="D297" s="42">
        <v>1.0</v>
      </c>
      <c r="E297" s="46">
        <v>10.4</v>
      </c>
      <c r="F297" s="45"/>
    </row>
    <row r="298" ht="14.25" customHeight="1">
      <c r="A298" s="42" t="s">
        <v>817</v>
      </c>
      <c r="B298" s="42" t="s">
        <v>845</v>
      </c>
      <c r="C298" s="42" t="s">
        <v>846</v>
      </c>
      <c r="D298" s="42">
        <v>1.0</v>
      </c>
      <c r="E298" s="46">
        <v>9.1</v>
      </c>
      <c r="F298" s="45"/>
    </row>
    <row r="299" ht="14.25" customHeight="1">
      <c r="A299" s="42" t="s">
        <v>808</v>
      </c>
      <c r="B299" s="42" t="s">
        <v>845</v>
      </c>
      <c r="C299" s="42" t="s">
        <v>846</v>
      </c>
      <c r="D299" s="42">
        <v>1.0</v>
      </c>
      <c r="E299" s="46">
        <v>3.5</v>
      </c>
      <c r="F299" s="45"/>
    </row>
    <row r="300" ht="14.25" customHeight="1">
      <c r="A300" s="42" t="s">
        <v>808</v>
      </c>
      <c r="B300" s="42" t="s">
        <v>845</v>
      </c>
      <c r="C300" s="42" t="s">
        <v>846</v>
      </c>
      <c r="D300" s="42">
        <v>2.0</v>
      </c>
      <c r="E300" s="46">
        <v>1.0</v>
      </c>
      <c r="F300" s="45"/>
    </row>
    <row r="301" ht="14.25" customHeight="1">
      <c r="A301" s="42" t="s">
        <v>813</v>
      </c>
      <c r="B301" s="42" t="s">
        <v>845</v>
      </c>
      <c r="C301" s="42" t="s">
        <v>846</v>
      </c>
      <c r="D301" s="42">
        <v>3.0</v>
      </c>
      <c r="E301" s="46">
        <v>1.0</v>
      </c>
      <c r="F301" s="45"/>
    </row>
    <row r="302" ht="14.25" customHeight="1">
      <c r="A302" s="42" t="s">
        <v>806</v>
      </c>
      <c r="B302" s="42" t="s">
        <v>847</v>
      </c>
      <c r="C302" s="43" t="s">
        <v>848</v>
      </c>
      <c r="D302" s="42">
        <v>1.0</v>
      </c>
      <c r="E302" s="46">
        <v>15.8</v>
      </c>
      <c r="F302" s="45"/>
    </row>
    <row r="303" ht="14.25" customHeight="1">
      <c r="A303" s="42" t="s">
        <v>807</v>
      </c>
      <c r="B303" s="42" t="s">
        <v>847</v>
      </c>
      <c r="C303" s="43" t="s">
        <v>848</v>
      </c>
      <c r="D303" s="42">
        <v>1.0</v>
      </c>
      <c r="E303" s="46">
        <v>1.75</v>
      </c>
      <c r="F303" s="45"/>
    </row>
    <row r="304" ht="14.25" customHeight="1">
      <c r="A304" s="42" t="s">
        <v>807</v>
      </c>
      <c r="B304" s="42" t="s">
        <v>847</v>
      </c>
      <c r="C304" s="43" t="s">
        <v>848</v>
      </c>
      <c r="D304" s="42">
        <v>1.0</v>
      </c>
      <c r="E304" s="46">
        <v>1.5</v>
      </c>
      <c r="F304" s="45"/>
    </row>
    <row r="305" ht="14.25" customHeight="1">
      <c r="A305" s="42" t="s">
        <v>807</v>
      </c>
      <c r="B305" s="42" t="s">
        <v>847</v>
      </c>
      <c r="C305" s="43" t="s">
        <v>848</v>
      </c>
      <c r="D305" s="42">
        <v>1.0</v>
      </c>
      <c r="E305" s="46">
        <v>5.25</v>
      </c>
      <c r="F305" s="45"/>
    </row>
    <row r="306" ht="14.25" customHeight="1">
      <c r="A306" s="42" t="s">
        <v>813</v>
      </c>
      <c r="B306" s="42" t="s">
        <v>847</v>
      </c>
      <c r="C306" s="43" t="s">
        <v>848</v>
      </c>
      <c r="D306" s="42">
        <v>31.0</v>
      </c>
      <c r="E306" s="46">
        <v>1.1</v>
      </c>
      <c r="F306" s="45"/>
    </row>
    <row r="307" ht="14.25" customHeight="1">
      <c r="A307" s="42" t="s">
        <v>805</v>
      </c>
      <c r="B307" s="42" t="s">
        <v>849</v>
      </c>
      <c r="C307" s="47" t="s">
        <v>850</v>
      </c>
      <c r="D307" s="42">
        <v>1.0</v>
      </c>
      <c r="E307" s="46">
        <v>22.0</v>
      </c>
      <c r="F307" s="45"/>
    </row>
    <row r="308" ht="14.25" customHeight="1">
      <c r="A308" s="42" t="s">
        <v>802</v>
      </c>
      <c r="B308" s="42" t="s">
        <v>851</v>
      </c>
      <c r="C308" s="42" t="s">
        <v>852</v>
      </c>
      <c r="D308" s="42">
        <v>1.0</v>
      </c>
      <c r="E308" s="46">
        <v>16.0</v>
      </c>
      <c r="F308" s="45"/>
    </row>
    <row r="309" ht="14.25" customHeight="1">
      <c r="A309" s="42" t="s">
        <v>806</v>
      </c>
      <c r="B309" s="42" t="s">
        <v>851</v>
      </c>
      <c r="C309" s="42" t="s">
        <v>852</v>
      </c>
      <c r="D309" s="42">
        <v>1.0</v>
      </c>
      <c r="E309" s="46">
        <v>11.0</v>
      </c>
      <c r="F309" s="45"/>
    </row>
    <row r="310" ht="14.25" customHeight="1">
      <c r="A310" s="42" t="s">
        <v>806</v>
      </c>
      <c r="B310" s="42" t="s">
        <v>851</v>
      </c>
      <c r="C310" s="42" t="s">
        <v>852</v>
      </c>
      <c r="D310" s="42">
        <v>1.0</v>
      </c>
      <c r="E310" s="46" t="s">
        <v>819</v>
      </c>
      <c r="F310" s="45"/>
    </row>
    <row r="311" ht="14.25" customHeight="1">
      <c r="A311" s="42" t="s">
        <v>806</v>
      </c>
      <c r="B311" s="42" t="s">
        <v>851</v>
      </c>
      <c r="C311" s="42" t="s">
        <v>852</v>
      </c>
      <c r="D311" s="42">
        <v>1.0</v>
      </c>
      <c r="E311" s="46">
        <v>8.6</v>
      </c>
      <c r="F311" s="45"/>
    </row>
    <row r="312" ht="14.25" customHeight="1">
      <c r="A312" s="42" t="s">
        <v>806</v>
      </c>
      <c r="B312" s="42" t="s">
        <v>851</v>
      </c>
      <c r="C312" s="42" t="s">
        <v>852</v>
      </c>
      <c r="D312" s="42">
        <v>1.0</v>
      </c>
      <c r="E312" s="46">
        <v>13.7</v>
      </c>
      <c r="F312" s="45"/>
    </row>
    <row r="313" ht="14.25" customHeight="1">
      <c r="A313" s="42" t="s">
        <v>806</v>
      </c>
      <c r="B313" s="42" t="s">
        <v>851</v>
      </c>
      <c r="C313" s="42" t="s">
        <v>852</v>
      </c>
      <c r="D313" s="42">
        <v>1.0</v>
      </c>
      <c r="E313" s="46">
        <v>5.7</v>
      </c>
      <c r="F313" s="45"/>
    </row>
    <row r="314" ht="14.25" customHeight="1">
      <c r="A314" s="42" t="s">
        <v>816</v>
      </c>
      <c r="B314" s="42" t="s">
        <v>851</v>
      </c>
      <c r="C314" s="42" t="s">
        <v>852</v>
      </c>
      <c r="D314" s="42">
        <v>1.0</v>
      </c>
      <c r="E314" s="46">
        <v>18.0</v>
      </c>
      <c r="F314" s="45"/>
    </row>
    <row r="315" ht="14.25" customHeight="1">
      <c r="A315" s="42" t="s">
        <v>807</v>
      </c>
      <c r="B315" s="42" t="s">
        <v>851</v>
      </c>
      <c r="C315" s="42" t="s">
        <v>852</v>
      </c>
      <c r="D315" s="42">
        <v>1.0</v>
      </c>
      <c r="E315" s="46">
        <v>22.5</v>
      </c>
      <c r="F315" s="45"/>
    </row>
    <row r="316" ht="14.25" customHeight="1">
      <c r="A316" s="42" t="s">
        <v>809</v>
      </c>
      <c r="B316" s="42" t="s">
        <v>851</v>
      </c>
      <c r="C316" s="42" t="s">
        <v>852</v>
      </c>
      <c r="D316" s="42">
        <v>1.0</v>
      </c>
      <c r="E316" s="46">
        <v>16.5</v>
      </c>
      <c r="F316" s="45"/>
    </row>
    <row r="317" ht="14.25" customHeight="1">
      <c r="A317" s="42" t="s">
        <v>806</v>
      </c>
      <c r="B317" s="42" t="s">
        <v>853</v>
      </c>
      <c r="C317" s="42" t="s">
        <v>854</v>
      </c>
      <c r="D317" s="42">
        <v>1.0</v>
      </c>
      <c r="E317" s="46">
        <v>30.4</v>
      </c>
      <c r="F317" s="45"/>
    </row>
    <row r="318" ht="14.25" customHeight="1">
      <c r="A318" s="42" t="s">
        <v>806</v>
      </c>
      <c r="B318" s="42" t="s">
        <v>853</v>
      </c>
      <c r="C318" s="42" t="s">
        <v>854</v>
      </c>
      <c r="D318" s="42">
        <v>1.0</v>
      </c>
      <c r="E318" s="46">
        <v>15.3</v>
      </c>
      <c r="F318" s="45"/>
    </row>
    <row r="319" ht="14.25" customHeight="1">
      <c r="A319" s="42" t="s">
        <v>806</v>
      </c>
      <c r="B319" s="42" t="s">
        <v>853</v>
      </c>
      <c r="C319" s="42" t="s">
        <v>854</v>
      </c>
      <c r="D319" s="42">
        <v>1.0</v>
      </c>
      <c r="E319" s="46">
        <v>13.5</v>
      </c>
      <c r="F319" s="45"/>
    </row>
    <row r="320" ht="14.25" customHeight="1">
      <c r="A320" s="42" t="s">
        <v>806</v>
      </c>
      <c r="B320" s="42" t="s">
        <v>853</v>
      </c>
      <c r="C320" s="42" t="s">
        <v>854</v>
      </c>
      <c r="D320" s="42">
        <v>1.0</v>
      </c>
      <c r="E320" s="46">
        <v>1.5</v>
      </c>
      <c r="F320" s="45"/>
    </row>
    <row r="321" ht="14.25" customHeight="1">
      <c r="A321" s="42" t="s">
        <v>812</v>
      </c>
      <c r="B321" s="42" t="s">
        <v>853</v>
      </c>
      <c r="C321" s="42" t="s">
        <v>854</v>
      </c>
      <c r="D321" s="42">
        <v>1.0</v>
      </c>
      <c r="E321" s="46">
        <v>12.5</v>
      </c>
      <c r="F321" s="45"/>
    </row>
    <row r="322" ht="14.25" customHeight="1">
      <c r="A322" s="42" t="s">
        <v>806</v>
      </c>
      <c r="B322" s="42" t="s">
        <v>853</v>
      </c>
      <c r="C322" s="42" t="s">
        <v>854</v>
      </c>
      <c r="D322" s="42">
        <v>3.0</v>
      </c>
      <c r="E322" s="46">
        <v>1.0</v>
      </c>
      <c r="F322" s="45"/>
    </row>
    <row r="323" ht="14.25" customHeight="1">
      <c r="A323" s="42" t="s">
        <v>806</v>
      </c>
      <c r="B323" s="42" t="s">
        <v>853</v>
      </c>
      <c r="C323" s="42" t="s">
        <v>854</v>
      </c>
      <c r="D323" s="42">
        <v>4.0</v>
      </c>
      <c r="E323" s="46">
        <v>1.0</v>
      </c>
      <c r="F323" s="45"/>
    </row>
    <row r="324" ht="14.25" customHeight="1">
      <c r="A324" s="42" t="s">
        <v>808</v>
      </c>
      <c r="B324" s="42" t="s">
        <v>855</v>
      </c>
      <c r="C324" s="42" t="s">
        <v>856</v>
      </c>
      <c r="D324" s="42">
        <v>1.0</v>
      </c>
      <c r="E324" s="46">
        <v>4.5</v>
      </c>
      <c r="F324" s="45"/>
    </row>
    <row r="325" ht="14.25" customHeight="1">
      <c r="A325" s="42" t="s">
        <v>808</v>
      </c>
      <c r="B325" s="42" t="s">
        <v>855</v>
      </c>
      <c r="C325" s="42" t="s">
        <v>856</v>
      </c>
      <c r="D325" s="42">
        <v>1.0</v>
      </c>
      <c r="E325" s="46">
        <v>5.3</v>
      </c>
      <c r="F325" s="45"/>
    </row>
    <row r="326" ht="14.25" customHeight="1">
      <c r="A326" s="42" t="s">
        <v>818</v>
      </c>
      <c r="B326" s="42" t="s">
        <v>857</v>
      </c>
      <c r="C326" s="42" t="s">
        <v>36</v>
      </c>
      <c r="D326" s="42">
        <v>1.0</v>
      </c>
      <c r="E326" s="46">
        <v>8.4</v>
      </c>
      <c r="F326" s="45"/>
    </row>
    <row r="327" ht="14.25" customHeight="1">
      <c r="A327" s="42" t="s">
        <v>813</v>
      </c>
      <c r="B327" s="42" t="s">
        <v>858</v>
      </c>
      <c r="C327" s="42" t="s">
        <v>859</v>
      </c>
      <c r="D327" s="42">
        <v>1.0</v>
      </c>
      <c r="E327" s="46">
        <v>1.25</v>
      </c>
      <c r="F327" s="45"/>
    </row>
    <row r="328" ht="14.25" customHeight="1">
      <c r="A328" s="42" t="s">
        <v>807</v>
      </c>
      <c r="B328" s="42" t="s">
        <v>858</v>
      </c>
      <c r="C328" s="42" t="s">
        <v>859</v>
      </c>
      <c r="D328" s="42">
        <v>1.0</v>
      </c>
      <c r="E328" s="46">
        <v>1.2</v>
      </c>
      <c r="F328" s="45"/>
    </row>
    <row r="329" ht="14.25" customHeight="1">
      <c r="A329" s="42" t="s">
        <v>807</v>
      </c>
      <c r="B329" s="42" t="s">
        <v>858</v>
      </c>
      <c r="C329" s="42" t="s">
        <v>859</v>
      </c>
      <c r="D329" s="42">
        <v>1.0</v>
      </c>
      <c r="E329" s="46">
        <v>2.75</v>
      </c>
      <c r="F329" s="45"/>
    </row>
    <row r="330" ht="14.25" customHeight="1">
      <c r="A330" s="42" t="s">
        <v>807</v>
      </c>
      <c r="B330" s="42" t="s">
        <v>858</v>
      </c>
      <c r="C330" s="42" t="s">
        <v>859</v>
      </c>
      <c r="D330" s="42">
        <v>2.0</v>
      </c>
      <c r="E330" s="46">
        <v>1.25</v>
      </c>
      <c r="F330" s="45"/>
    </row>
    <row r="331" ht="14.25" customHeight="1">
      <c r="A331" s="42" t="s">
        <v>813</v>
      </c>
      <c r="B331" s="42" t="s">
        <v>860</v>
      </c>
      <c r="C331" s="42" t="s">
        <v>861</v>
      </c>
      <c r="D331" s="42">
        <v>1.0</v>
      </c>
      <c r="E331" s="46">
        <v>6.5</v>
      </c>
      <c r="F331" s="45"/>
    </row>
    <row r="332" ht="14.25" customHeight="1">
      <c r="A332" s="42" t="s">
        <v>802</v>
      </c>
      <c r="B332" s="42" t="s">
        <v>862</v>
      </c>
      <c r="C332" s="42" t="s">
        <v>863</v>
      </c>
      <c r="D332" s="42">
        <v>1.0</v>
      </c>
      <c r="E332" s="46">
        <v>8.5</v>
      </c>
      <c r="F332" s="45"/>
    </row>
    <row r="333" ht="14.25" customHeight="1">
      <c r="A333" s="42" t="s">
        <v>812</v>
      </c>
      <c r="B333" s="42" t="s">
        <v>862</v>
      </c>
      <c r="C333" s="42" t="s">
        <v>863</v>
      </c>
      <c r="D333" s="42">
        <v>1.0</v>
      </c>
      <c r="E333" s="46">
        <v>28.6</v>
      </c>
      <c r="F333" s="45"/>
    </row>
    <row r="334" ht="14.25" customHeight="1">
      <c r="A334" s="42" t="s">
        <v>808</v>
      </c>
      <c r="B334" s="42" t="s">
        <v>862</v>
      </c>
      <c r="C334" s="42" t="s">
        <v>863</v>
      </c>
      <c r="D334" s="42">
        <v>1.0</v>
      </c>
      <c r="E334" s="46">
        <v>8.4</v>
      </c>
      <c r="F334" s="45"/>
    </row>
    <row r="335" ht="14.25" customHeight="1">
      <c r="A335" s="42" t="s">
        <v>808</v>
      </c>
      <c r="B335" s="42" t="s">
        <v>862</v>
      </c>
      <c r="C335" s="42" t="s">
        <v>863</v>
      </c>
      <c r="D335" s="42">
        <v>1.0</v>
      </c>
      <c r="E335" s="46">
        <v>5.8</v>
      </c>
      <c r="F335" s="45"/>
    </row>
    <row r="336" ht="14.25" customHeight="1">
      <c r="A336" s="42" t="s">
        <v>808</v>
      </c>
      <c r="B336" s="42" t="s">
        <v>862</v>
      </c>
      <c r="C336" s="42" t="s">
        <v>863</v>
      </c>
      <c r="D336" s="42">
        <v>1.0</v>
      </c>
      <c r="E336" s="46">
        <v>12.5</v>
      </c>
      <c r="F336" s="45"/>
    </row>
    <row r="337" ht="14.25" customHeight="1">
      <c r="A337" s="42" t="s">
        <v>808</v>
      </c>
      <c r="B337" s="42" t="s">
        <v>862</v>
      </c>
      <c r="C337" s="42" t="s">
        <v>863</v>
      </c>
      <c r="D337" s="42">
        <v>1.0</v>
      </c>
      <c r="E337" s="46">
        <v>5.8</v>
      </c>
      <c r="F337" s="45"/>
    </row>
    <row r="338" ht="14.25" customHeight="1">
      <c r="A338" s="42" t="s">
        <v>808</v>
      </c>
      <c r="B338" s="42" t="s">
        <v>862</v>
      </c>
      <c r="C338" s="42" t="s">
        <v>863</v>
      </c>
      <c r="D338" s="42">
        <v>1.0</v>
      </c>
      <c r="E338" s="46">
        <v>9.8</v>
      </c>
      <c r="F338" s="45"/>
    </row>
    <row r="339" ht="14.25" customHeight="1">
      <c r="A339" s="42" t="s">
        <v>808</v>
      </c>
      <c r="B339" s="42" t="s">
        <v>862</v>
      </c>
      <c r="C339" s="42" t="s">
        <v>863</v>
      </c>
      <c r="D339" s="42">
        <v>1.0</v>
      </c>
      <c r="E339" s="46">
        <v>41.5</v>
      </c>
      <c r="F339" s="45"/>
    </row>
    <row r="340" ht="14.25" customHeight="1">
      <c r="A340" s="42" t="s">
        <v>808</v>
      </c>
      <c r="B340" s="42" t="s">
        <v>864</v>
      </c>
      <c r="C340" s="42" t="s">
        <v>865</v>
      </c>
      <c r="D340" s="42">
        <v>1.0</v>
      </c>
      <c r="E340" s="46">
        <v>2.25</v>
      </c>
      <c r="F340" s="45"/>
    </row>
    <row r="341" ht="14.25" customHeight="1">
      <c r="A341" s="42" t="s">
        <v>805</v>
      </c>
      <c r="B341" s="42" t="s">
        <v>866</v>
      </c>
      <c r="C341" s="43" t="s">
        <v>867</v>
      </c>
      <c r="D341" s="42">
        <v>1.0</v>
      </c>
      <c r="E341" s="46">
        <v>6.0</v>
      </c>
      <c r="F341" s="45"/>
    </row>
    <row r="342" ht="14.25" customHeight="1">
      <c r="A342" s="42" t="s">
        <v>817</v>
      </c>
      <c r="B342" s="42" t="s">
        <v>866</v>
      </c>
      <c r="C342" s="43" t="s">
        <v>867</v>
      </c>
      <c r="D342" s="42">
        <v>1.0</v>
      </c>
      <c r="E342" s="46">
        <v>12.6</v>
      </c>
      <c r="F342" s="45"/>
    </row>
    <row r="343" ht="14.25" customHeight="1">
      <c r="A343" s="42" t="s">
        <v>808</v>
      </c>
      <c r="B343" s="42" t="s">
        <v>866</v>
      </c>
      <c r="C343" s="43" t="s">
        <v>867</v>
      </c>
      <c r="D343" s="42">
        <v>1.0</v>
      </c>
      <c r="E343" s="46">
        <v>4.5</v>
      </c>
      <c r="F343" s="45"/>
    </row>
    <row r="344" ht="14.25" customHeight="1">
      <c r="A344" s="42" t="s">
        <v>807</v>
      </c>
      <c r="B344" s="42" t="s">
        <v>868</v>
      </c>
      <c r="C344" s="43" t="s">
        <v>869</v>
      </c>
      <c r="D344" s="42">
        <v>1.0</v>
      </c>
      <c r="E344" s="46">
        <v>3.0</v>
      </c>
      <c r="F344" s="45"/>
    </row>
    <row r="345" ht="14.25" customHeight="1">
      <c r="A345" s="42" t="s">
        <v>813</v>
      </c>
      <c r="B345" s="42" t="s">
        <v>870</v>
      </c>
      <c r="C345" s="42" t="s">
        <v>871</v>
      </c>
      <c r="D345" s="42">
        <v>2.0</v>
      </c>
      <c r="E345" s="46">
        <v>1.1</v>
      </c>
      <c r="F345" s="45"/>
    </row>
    <row r="346" ht="14.25" customHeight="1">
      <c r="A346" s="42" t="s">
        <v>807</v>
      </c>
      <c r="B346" s="42" t="s">
        <v>872</v>
      </c>
      <c r="C346" s="42" t="s">
        <v>871</v>
      </c>
      <c r="D346" s="42">
        <v>2.0</v>
      </c>
      <c r="E346" s="46">
        <v>1.0</v>
      </c>
      <c r="F346" s="45"/>
    </row>
    <row r="347" ht="14.25" customHeight="1">
      <c r="A347" s="42" t="s">
        <v>806</v>
      </c>
      <c r="B347" s="42" t="s">
        <v>873</v>
      </c>
      <c r="C347" s="42" t="s">
        <v>874</v>
      </c>
      <c r="D347" s="42">
        <v>1.0</v>
      </c>
      <c r="E347" s="46">
        <v>6.0</v>
      </c>
      <c r="F347" s="45"/>
    </row>
    <row r="348" ht="14.25" customHeight="1">
      <c r="A348" s="42" t="s">
        <v>812</v>
      </c>
      <c r="B348" s="42" t="s">
        <v>873</v>
      </c>
      <c r="C348" s="42" t="s">
        <v>874</v>
      </c>
      <c r="D348" s="42">
        <v>1.0</v>
      </c>
      <c r="E348" s="46">
        <v>3.4</v>
      </c>
      <c r="F348" s="45"/>
    </row>
    <row r="349" ht="14.25" customHeight="1">
      <c r="A349" s="42" t="s">
        <v>818</v>
      </c>
      <c r="B349" s="42" t="s">
        <v>873</v>
      </c>
      <c r="C349" s="42" t="s">
        <v>874</v>
      </c>
      <c r="D349" s="42">
        <v>1.0</v>
      </c>
      <c r="E349" s="46">
        <v>7.0</v>
      </c>
      <c r="F349" s="45"/>
    </row>
    <row r="350" ht="14.25" customHeight="1">
      <c r="A350" s="42" t="s">
        <v>802</v>
      </c>
      <c r="B350" s="42" t="s">
        <v>875</v>
      </c>
      <c r="C350" s="42" t="s">
        <v>876</v>
      </c>
      <c r="D350" s="42">
        <v>1.0</v>
      </c>
      <c r="E350" s="46">
        <v>17.9</v>
      </c>
      <c r="F350" s="45"/>
    </row>
    <row r="351" ht="14.25" customHeight="1">
      <c r="A351" s="42" t="s">
        <v>802</v>
      </c>
      <c r="B351" s="42" t="s">
        <v>875</v>
      </c>
      <c r="C351" s="42" t="s">
        <v>876</v>
      </c>
      <c r="D351" s="42">
        <v>1.0</v>
      </c>
      <c r="E351" s="46">
        <v>18.1</v>
      </c>
      <c r="F351" s="45"/>
    </row>
    <row r="352" ht="14.25" customHeight="1">
      <c r="A352" s="42" t="s">
        <v>805</v>
      </c>
      <c r="B352" s="42" t="s">
        <v>875</v>
      </c>
      <c r="C352" s="42" t="s">
        <v>876</v>
      </c>
      <c r="D352" s="42">
        <v>1.0</v>
      </c>
      <c r="E352" s="46">
        <v>10.5</v>
      </c>
      <c r="F352" s="45"/>
    </row>
    <row r="353" ht="14.25" customHeight="1">
      <c r="A353" s="42" t="s">
        <v>808</v>
      </c>
      <c r="B353" s="42" t="s">
        <v>877</v>
      </c>
      <c r="C353" s="42" t="s">
        <v>878</v>
      </c>
      <c r="D353" s="42">
        <v>1.0</v>
      </c>
      <c r="E353" s="46">
        <v>13.2</v>
      </c>
      <c r="F353" s="45"/>
    </row>
    <row r="354" ht="14.25" customHeight="1">
      <c r="A354" s="42" t="s">
        <v>807</v>
      </c>
      <c r="B354" s="42" t="s">
        <v>815</v>
      </c>
      <c r="C354" s="42" t="s">
        <v>879</v>
      </c>
      <c r="D354" s="42">
        <v>1.0</v>
      </c>
      <c r="E354" s="46">
        <v>1.5</v>
      </c>
      <c r="F354" s="45"/>
    </row>
    <row r="355" ht="14.25" customHeight="1">
      <c r="A355" s="42" t="s">
        <v>805</v>
      </c>
      <c r="B355" s="42" t="s">
        <v>815</v>
      </c>
      <c r="C355" s="42" t="s">
        <v>880</v>
      </c>
      <c r="D355" s="42">
        <v>1.0</v>
      </c>
      <c r="E355" s="46">
        <v>4.2</v>
      </c>
      <c r="F355" s="45"/>
    </row>
    <row r="356" ht="14.25" customHeight="1">
      <c r="A356" s="42" t="s">
        <v>805</v>
      </c>
      <c r="B356" s="42" t="s">
        <v>815</v>
      </c>
      <c r="C356" s="42" t="s">
        <v>880</v>
      </c>
      <c r="D356" s="42">
        <v>1.0</v>
      </c>
      <c r="E356" s="46">
        <v>1.1</v>
      </c>
      <c r="F356" s="45"/>
    </row>
    <row r="357" ht="14.25" customHeight="1">
      <c r="A357" s="42" t="s">
        <v>814</v>
      </c>
      <c r="B357" s="42" t="s">
        <v>815</v>
      </c>
      <c r="C357" s="42" t="s">
        <v>881</v>
      </c>
      <c r="D357" s="42">
        <v>1.0</v>
      </c>
      <c r="E357" s="46">
        <v>3.0</v>
      </c>
      <c r="F357" s="45"/>
    </row>
    <row r="358" ht="14.25" customHeight="1">
      <c r="A358" s="42" t="s">
        <v>817</v>
      </c>
      <c r="B358" s="42" t="s">
        <v>815</v>
      </c>
      <c r="C358" s="42" t="s">
        <v>880</v>
      </c>
      <c r="D358" s="42">
        <v>1.0</v>
      </c>
      <c r="E358" s="46">
        <v>1.1</v>
      </c>
      <c r="F358" s="45"/>
    </row>
    <row r="359" ht="14.25" customHeight="1">
      <c r="A359" s="42" t="s">
        <v>813</v>
      </c>
      <c r="B359" s="42" t="s">
        <v>882</v>
      </c>
      <c r="C359" s="42" t="s">
        <v>883</v>
      </c>
      <c r="D359" s="42">
        <v>1.0</v>
      </c>
      <c r="E359" s="46">
        <v>2.1</v>
      </c>
      <c r="F359" s="45"/>
    </row>
    <row r="360" ht="14.25" customHeight="1">
      <c r="A360" s="42" t="s">
        <v>814</v>
      </c>
      <c r="B360" s="42" t="s">
        <v>882</v>
      </c>
      <c r="C360" s="42" t="s">
        <v>883</v>
      </c>
      <c r="D360" s="42">
        <v>1.0</v>
      </c>
      <c r="E360" s="46">
        <v>1.2</v>
      </c>
      <c r="F360" s="45"/>
    </row>
    <row r="361" ht="14.25" customHeight="1">
      <c r="A361" s="42" t="s">
        <v>814</v>
      </c>
      <c r="B361" s="42" t="s">
        <v>884</v>
      </c>
      <c r="C361" s="42" t="s">
        <v>885</v>
      </c>
      <c r="D361" s="42">
        <v>1.0</v>
      </c>
      <c r="E361" s="46">
        <v>21.1</v>
      </c>
      <c r="F361" s="45"/>
    </row>
    <row r="362" ht="14.25" customHeight="1">
      <c r="A362" s="42" t="s">
        <v>816</v>
      </c>
      <c r="B362" s="42" t="s">
        <v>884</v>
      </c>
      <c r="C362" s="42" t="s">
        <v>885</v>
      </c>
      <c r="D362" s="42">
        <v>1.0</v>
      </c>
      <c r="E362" s="46">
        <v>17.5</v>
      </c>
      <c r="F362" s="45"/>
    </row>
    <row r="363" ht="14.25" customHeight="1">
      <c r="A363" s="42" t="s">
        <v>808</v>
      </c>
      <c r="B363" s="42" t="s">
        <v>884</v>
      </c>
      <c r="C363" s="42" t="s">
        <v>885</v>
      </c>
      <c r="D363" s="42">
        <v>1.0</v>
      </c>
      <c r="E363" s="46">
        <v>19.25</v>
      </c>
      <c r="F363" s="45"/>
    </row>
    <row r="364" ht="14.25" customHeight="1">
      <c r="A364" s="42" t="s">
        <v>808</v>
      </c>
      <c r="B364" s="42" t="s">
        <v>884</v>
      </c>
      <c r="C364" s="42" t="s">
        <v>885</v>
      </c>
      <c r="D364" s="42">
        <v>1.0</v>
      </c>
      <c r="E364" s="46">
        <v>1.0</v>
      </c>
      <c r="F364" s="45"/>
    </row>
    <row r="365" ht="14.25" customHeight="1">
      <c r="A365" s="42" t="s">
        <v>808</v>
      </c>
      <c r="B365" s="42" t="s">
        <v>884</v>
      </c>
      <c r="C365" s="42" t="s">
        <v>885</v>
      </c>
      <c r="D365" s="42">
        <v>1.0</v>
      </c>
      <c r="E365" s="46">
        <v>2.5</v>
      </c>
      <c r="F365" s="45"/>
    </row>
    <row r="366" ht="14.25" customHeight="1">
      <c r="A366" s="42" t="s">
        <v>808</v>
      </c>
      <c r="B366" s="42" t="s">
        <v>884</v>
      </c>
      <c r="C366" s="42" t="s">
        <v>885</v>
      </c>
      <c r="D366" s="42">
        <v>1.0</v>
      </c>
      <c r="E366" s="46">
        <v>3.8</v>
      </c>
      <c r="F366" s="45"/>
    </row>
    <row r="367" ht="14.25" customHeight="1">
      <c r="A367" s="42" t="s">
        <v>807</v>
      </c>
      <c r="B367" s="42" t="s">
        <v>886</v>
      </c>
      <c r="C367" s="42" t="s">
        <v>887</v>
      </c>
      <c r="D367" s="42">
        <v>1.0</v>
      </c>
      <c r="E367" s="46">
        <v>4.25</v>
      </c>
      <c r="F367" s="45"/>
    </row>
    <row r="368" ht="14.25" customHeight="1">
      <c r="A368" s="42" t="s">
        <v>807</v>
      </c>
      <c r="B368" s="42" t="s">
        <v>886</v>
      </c>
      <c r="C368" s="42" t="s">
        <v>887</v>
      </c>
      <c r="D368" s="42">
        <v>1.0</v>
      </c>
      <c r="E368" s="46">
        <v>2.5</v>
      </c>
      <c r="F368" s="45"/>
    </row>
    <row r="369" ht="14.25" customHeight="1">
      <c r="A369" s="42" t="s">
        <v>807</v>
      </c>
      <c r="B369" s="42" t="s">
        <v>886</v>
      </c>
      <c r="C369" s="42" t="s">
        <v>887</v>
      </c>
      <c r="D369" s="42">
        <v>1.0</v>
      </c>
      <c r="E369" s="46">
        <v>2.3</v>
      </c>
      <c r="F369" s="45"/>
    </row>
    <row r="370" ht="14.25" customHeight="1">
      <c r="A370" s="42" t="s">
        <v>807</v>
      </c>
      <c r="B370" s="42" t="s">
        <v>886</v>
      </c>
      <c r="C370" s="42" t="s">
        <v>887</v>
      </c>
      <c r="D370" s="42">
        <v>1.0</v>
      </c>
      <c r="E370" s="46">
        <v>1.9</v>
      </c>
      <c r="F370" s="45"/>
    </row>
    <row r="371" ht="14.25" customHeight="1">
      <c r="A371" s="42" t="s">
        <v>807</v>
      </c>
      <c r="B371" s="42" t="s">
        <v>886</v>
      </c>
      <c r="C371" s="42" t="s">
        <v>887</v>
      </c>
      <c r="D371" s="42">
        <v>1.0</v>
      </c>
      <c r="E371" s="46">
        <v>2.0</v>
      </c>
      <c r="F371" s="45"/>
    </row>
    <row r="372" ht="14.25" customHeight="1">
      <c r="A372" s="42" t="s">
        <v>807</v>
      </c>
      <c r="B372" s="42" t="s">
        <v>886</v>
      </c>
      <c r="C372" s="42" t="s">
        <v>887</v>
      </c>
      <c r="D372" s="42">
        <v>1.0</v>
      </c>
      <c r="E372" s="46">
        <v>2.5</v>
      </c>
      <c r="F372" s="45"/>
    </row>
    <row r="373" ht="14.25" customHeight="1">
      <c r="A373" s="42" t="s">
        <v>807</v>
      </c>
      <c r="B373" s="42" t="s">
        <v>886</v>
      </c>
      <c r="C373" s="42" t="s">
        <v>887</v>
      </c>
      <c r="D373" s="42">
        <v>1.0</v>
      </c>
      <c r="E373" s="46">
        <v>3.75</v>
      </c>
      <c r="F373" s="45"/>
    </row>
    <row r="374" ht="14.25" customHeight="1">
      <c r="A374" s="42" t="s">
        <v>807</v>
      </c>
      <c r="B374" s="42" t="s">
        <v>886</v>
      </c>
      <c r="C374" s="42" t="s">
        <v>887</v>
      </c>
      <c r="D374" s="42">
        <v>1.0</v>
      </c>
      <c r="E374" s="46">
        <v>1.5</v>
      </c>
      <c r="F374" s="45"/>
    </row>
    <row r="375" ht="14.25" customHeight="1">
      <c r="A375" s="42" t="s">
        <v>818</v>
      </c>
      <c r="B375" s="42" t="s">
        <v>886</v>
      </c>
      <c r="C375" s="42" t="s">
        <v>887</v>
      </c>
      <c r="D375" s="42">
        <v>1.0</v>
      </c>
      <c r="E375" s="46">
        <v>6.0</v>
      </c>
      <c r="F375" s="45"/>
    </row>
    <row r="376" ht="14.25" customHeight="1">
      <c r="A376" s="42" t="s">
        <v>818</v>
      </c>
      <c r="B376" s="42" t="s">
        <v>886</v>
      </c>
      <c r="C376" s="42" t="s">
        <v>887</v>
      </c>
      <c r="D376" s="42">
        <v>1.0</v>
      </c>
      <c r="E376" s="46">
        <v>7.0</v>
      </c>
      <c r="F376" s="45"/>
    </row>
    <row r="377" ht="14.25" customHeight="1">
      <c r="A377" s="42" t="s">
        <v>807</v>
      </c>
      <c r="B377" s="42" t="s">
        <v>886</v>
      </c>
      <c r="C377" s="42" t="s">
        <v>887</v>
      </c>
      <c r="D377" s="42">
        <v>4.0</v>
      </c>
      <c r="E377" s="46">
        <v>3.25</v>
      </c>
      <c r="F377" s="45"/>
    </row>
    <row r="378" ht="14.25" customHeight="1">
      <c r="A378" s="42" t="s">
        <v>805</v>
      </c>
      <c r="B378" s="42" t="s">
        <v>815</v>
      </c>
      <c r="C378" s="42" t="s">
        <v>888</v>
      </c>
      <c r="D378" s="42">
        <v>1.0</v>
      </c>
      <c r="E378" s="46">
        <v>11.0</v>
      </c>
      <c r="F378" s="45"/>
    </row>
    <row r="379" ht="14.25" customHeight="1">
      <c r="A379" s="42" t="s">
        <v>816</v>
      </c>
      <c r="B379" s="42" t="s">
        <v>815</v>
      </c>
      <c r="C379" s="42" t="s">
        <v>889</v>
      </c>
      <c r="D379" s="42">
        <v>1.0</v>
      </c>
      <c r="E379" s="46">
        <v>28.5</v>
      </c>
      <c r="F379" s="45"/>
    </row>
    <row r="380" ht="14.25" customHeight="1">
      <c r="A380" s="42" t="s">
        <v>808</v>
      </c>
      <c r="B380" s="42" t="s">
        <v>815</v>
      </c>
      <c r="C380" s="42" t="s">
        <v>889</v>
      </c>
      <c r="D380" s="42" t="s">
        <v>819</v>
      </c>
      <c r="E380" s="46">
        <v>2.75</v>
      </c>
      <c r="F380" s="45"/>
    </row>
    <row r="381" ht="14.25" customHeight="1">
      <c r="A381" s="42" t="s">
        <v>802</v>
      </c>
      <c r="B381" s="42" t="s">
        <v>815</v>
      </c>
      <c r="C381" s="42"/>
      <c r="D381" s="42">
        <v>1.0</v>
      </c>
      <c r="E381" s="46">
        <v>3.2</v>
      </c>
      <c r="F381" s="45"/>
    </row>
    <row r="382" ht="14.25" customHeight="1">
      <c r="A382" s="42" t="s">
        <v>802</v>
      </c>
      <c r="B382" s="42" t="s">
        <v>815</v>
      </c>
      <c r="C382" s="42" t="s">
        <v>819</v>
      </c>
      <c r="D382" s="42">
        <v>1.0</v>
      </c>
      <c r="E382" s="46">
        <v>3.5</v>
      </c>
      <c r="F382" s="45"/>
    </row>
    <row r="383" ht="14.25" customHeight="1">
      <c r="A383" s="42" t="s">
        <v>806</v>
      </c>
      <c r="B383" s="42" t="s">
        <v>815</v>
      </c>
      <c r="C383" s="42" t="s">
        <v>819</v>
      </c>
      <c r="D383" s="42">
        <v>1.0</v>
      </c>
      <c r="E383" s="46">
        <v>10.9</v>
      </c>
      <c r="F383" s="45"/>
    </row>
    <row r="384" ht="14.25" customHeight="1">
      <c r="A384" s="42" t="s">
        <v>806</v>
      </c>
      <c r="B384" s="42" t="s">
        <v>815</v>
      </c>
      <c r="C384" s="42" t="s">
        <v>819</v>
      </c>
      <c r="D384" s="42">
        <v>1.0</v>
      </c>
      <c r="E384" s="46">
        <v>10.3</v>
      </c>
      <c r="F384" s="45"/>
    </row>
    <row r="385" ht="14.25" customHeight="1">
      <c r="A385" s="42" t="s">
        <v>806</v>
      </c>
      <c r="B385" s="42" t="s">
        <v>815</v>
      </c>
      <c r="C385" s="42" t="s">
        <v>819</v>
      </c>
      <c r="D385" s="42">
        <v>1.0</v>
      </c>
      <c r="E385" s="46">
        <v>8.8</v>
      </c>
      <c r="F385" s="45"/>
    </row>
    <row r="386" ht="14.25" customHeight="1">
      <c r="A386" s="42" t="s">
        <v>812</v>
      </c>
      <c r="B386" s="42" t="s">
        <v>815</v>
      </c>
      <c r="C386" s="42" t="s">
        <v>819</v>
      </c>
      <c r="D386" s="42">
        <v>1.0</v>
      </c>
      <c r="E386" s="46">
        <v>2.4</v>
      </c>
      <c r="F386" s="45"/>
    </row>
    <row r="387" ht="14.25" customHeight="1">
      <c r="A387" s="42" t="s">
        <v>812</v>
      </c>
      <c r="B387" s="42" t="s">
        <v>815</v>
      </c>
      <c r="C387" s="42" t="s">
        <v>819</v>
      </c>
      <c r="D387" s="42">
        <v>1.0</v>
      </c>
      <c r="E387" s="46">
        <v>1.3</v>
      </c>
      <c r="F387" s="45"/>
    </row>
    <row r="388" ht="14.25" customHeight="1">
      <c r="A388" s="42" t="s">
        <v>812</v>
      </c>
      <c r="B388" s="42" t="s">
        <v>815</v>
      </c>
      <c r="C388" s="42" t="s">
        <v>819</v>
      </c>
      <c r="D388" s="42">
        <v>1.0</v>
      </c>
      <c r="E388" s="46">
        <v>1.0</v>
      </c>
      <c r="F388" s="45"/>
    </row>
    <row r="389" ht="14.25" customHeight="1">
      <c r="A389" s="42" t="s">
        <v>812</v>
      </c>
      <c r="B389" s="42" t="s">
        <v>815</v>
      </c>
      <c r="C389" s="42" t="s">
        <v>819</v>
      </c>
      <c r="D389" s="42">
        <v>1.0</v>
      </c>
      <c r="E389" s="46">
        <v>7.0</v>
      </c>
      <c r="F389" s="45"/>
    </row>
    <row r="390" ht="14.25" customHeight="1">
      <c r="A390" s="42" t="s">
        <v>812</v>
      </c>
      <c r="B390" s="42" t="s">
        <v>815</v>
      </c>
      <c r="C390" s="42" t="s">
        <v>819</v>
      </c>
      <c r="D390" s="42">
        <v>1.0</v>
      </c>
      <c r="E390" s="46">
        <v>8.3</v>
      </c>
      <c r="F390" s="45"/>
    </row>
    <row r="391" ht="14.25" customHeight="1">
      <c r="A391" s="42" t="s">
        <v>814</v>
      </c>
      <c r="B391" s="42" t="s">
        <v>815</v>
      </c>
      <c r="C391" s="42" t="s">
        <v>819</v>
      </c>
      <c r="D391" s="42">
        <v>1.0</v>
      </c>
      <c r="E391" s="46" t="s">
        <v>819</v>
      </c>
      <c r="F391" s="45"/>
    </row>
    <row r="392" ht="14.25" customHeight="1">
      <c r="A392" s="42" t="s">
        <v>807</v>
      </c>
      <c r="B392" s="42" t="s">
        <v>815</v>
      </c>
      <c r="C392" s="42" t="s">
        <v>819</v>
      </c>
      <c r="D392" s="42">
        <v>1.0</v>
      </c>
      <c r="E392" s="46">
        <v>3.0</v>
      </c>
      <c r="F392" s="45"/>
    </row>
    <row r="393" ht="14.25" customHeight="1">
      <c r="A393" s="42" t="s">
        <v>807</v>
      </c>
      <c r="B393" s="42" t="s">
        <v>815</v>
      </c>
      <c r="C393" s="42" t="s">
        <v>819</v>
      </c>
      <c r="D393" s="42">
        <v>1.0</v>
      </c>
      <c r="E393" s="46">
        <v>2.0</v>
      </c>
      <c r="F393" s="45"/>
    </row>
    <row r="394" ht="14.25" customHeight="1">
      <c r="A394" s="42" t="s">
        <v>807</v>
      </c>
      <c r="B394" s="42" t="s">
        <v>815</v>
      </c>
      <c r="C394" s="42" t="s">
        <v>819</v>
      </c>
      <c r="D394" s="42">
        <v>1.0</v>
      </c>
      <c r="E394" s="46">
        <v>1.0</v>
      </c>
      <c r="F394" s="45"/>
    </row>
    <row r="395" ht="14.25" customHeight="1">
      <c r="A395" s="42" t="s">
        <v>809</v>
      </c>
      <c r="B395" s="42" t="s">
        <v>815</v>
      </c>
      <c r="C395" s="42" t="s">
        <v>819</v>
      </c>
      <c r="D395" s="42">
        <v>1.0</v>
      </c>
      <c r="E395" s="46">
        <v>8.5</v>
      </c>
      <c r="F395" s="45"/>
    </row>
    <row r="396" ht="14.25" customHeight="1">
      <c r="A396" s="42" t="s">
        <v>809</v>
      </c>
      <c r="B396" s="42" t="s">
        <v>815</v>
      </c>
      <c r="C396" s="42" t="s">
        <v>819</v>
      </c>
      <c r="D396" s="42">
        <v>1.0</v>
      </c>
      <c r="E396" s="46">
        <v>8.9</v>
      </c>
      <c r="F396" s="45"/>
    </row>
    <row r="397" ht="14.25" customHeight="1">
      <c r="A397" s="42" t="s">
        <v>806</v>
      </c>
      <c r="B397" s="42" t="s">
        <v>815</v>
      </c>
      <c r="C397" s="42" t="s">
        <v>819</v>
      </c>
      <c r="D397" s="42">
        <v>2.0</v>
      </c>
      <c r="E397" s="46">
        <v>1.1</v>
      </c>
      <c r="F397" s="45"/>
    </row>
    <row r="398" ht="14.25" customHeight="1">
      <c r="A398" s="42" t="s">
        <v>812</v>
      </c>
      <c r="B398" s="42" t="s">
        <v>815</v>
      </c>
      <c r="C398" s="42" t="s">
        <v>819</v>
      </c>
      <c r="D398" s="42">
        <v>2.0</v>
      </c>
      <c r="E398" s="46">
        <v>1.0</v>
      </c>
      <c r="F398" s="45"/>
    </row>
    <row r="399" ht="14.25" customHeight="1">
      <c r="A399" s="42" t="s">
        <v>807</v>
      </c>
      <c r="B399" s="42" t="s">
        <v>815</v>
      </c>
      <c r="C399" s="42" t="s">
        <v>819</v>
      </c>
      <c r="D399" s="42">
        <v>2.0</v>
      </c>
      <c r="E399" s="46">
        <v>1.2</v>
      </c>
      <c r="F399" s="45"/>
    </row>
    <row r="400" ht="14.25" customHeight="1">
      <c r="A400" s="42" t="s">
        <v>802</v>
      </c>
      <c r="B400" s="42" t="s">
        <v>890</v>
      </c>
      <c r="C400" s="42" t="s">
        <v>803</v>
      </c>
      <c r="D400" s="42" t="s">
        <v>804</v>
      </c>
      <c r="E400" s="46">
        <v>10.0</v>
      </c>
      <c r="F400" s="48" t="s">
        <v>819</v>
      </c>
    </row>
    <row r="401" ht="14.25" customHeight="1">
      <c r="A401" s="42" t="s">
        <v>806</v>
      </c>
      <c r="B401" s="42" t="s">
        <v>890</v>
      </c>
      <c r="C401" s="42" t="s">
        <v>803</v>
      </c>
      <c r="D401" s="42" t="s">
        <v>804</v>
      </c>
      <c r="E401" s="46">
        <v>34.0</v>
      </c>
      <c r="F401" s="48" t="s">
        <v>819</v>
      </c>
    </row>
    <row r="402" ht="14.25" customHeight="1">
      <c r="A402" s="42" t="s">
        <v>812</v>
      </c>
      <c r="B402" s="42" t="s">
        <v>890</v>
      </c>
      <c r="C402" s="42" t="s">
        <v>803</v>
      </c>
      <c r="D402" s="42" t="s">
        <v>804</v>
      </c>
      <c r="E402" s="44">
        <v>1.0</v>
      </c>
      <c r="F402" s="49" t="s">
        <v>819</v>
      </c>
    </row>
    <row r="403" ht="14.25" customHeight="1">
      <c r="A403" s="42" t="s">
        <v>813</v>
      </c>
      <c r="B403" s="42" t="s">
        <v>890</v>
      </c>
      <c r="C403" s="42" t="s">
        <v>803</v>
      </c>
      <c r="D403" s="42" t="s">
        <v>804</v>
      </c>
      <c r="E403" s="46">
        <v>6.0</v>
      </c>
      <c r="F403" s="48" t="s">
        <v>819</v>
      </c>
    </row>
    <row r="404" ht="14.25" customHeight="1">
      <c r="A404" s="42" t="s">
        <v>814</v>
      </c>
      <c r="B404" s="42" t="s">
        <v>890</v>
      </c>
      <c r="C404" s="42" t="s">
        <v>803</v>
      </c>
      <c r="D404" s="42" t="s">
        <v>804</v>
      </c>
      <c r="E404" s="46">
        <v>2.0</v>
      </c>
      <c r="F404" s="48" t="s">
        <v>819</v>
      </c>
    </row>
    <row r="405" ht="14.25" customHeight="1">
      <c r="A405" s="42" t="s">
        <v>816</v>
      </c>
      <c r="B405" s="42" t="s">
        <v>890</v>
      </c>
      <c r="C405" s="42" t="s">
        <v>803</v>
      </c>
      <c r="D405" s="42" t="s">
        <v>804</v>
      </c>
      <c r="E405" s="46">
        <v>1.0</v>
      </c>
      <c r="F405" s="48" t="s">
        <v>819</v>
      </c>
    </row>
    <row r="406" ht="14.25" customHeight="1">
      <c r="A406" s="42" t="s">
        <v>807</v>
      </c>
      <c r="B406" s="42" t="s">
        <v>890</v>
      </c>
      <c r="C406" s="42" t="s">
        <v>803</v>
      </c>
      <c r="D406" s="42" t="s">
        <v>804</v>
      </c>
      <c r="E406" s="46">
        <v>14.0</v>
      </c>
      <c r="F406" s="48" t="s">
        <v>819</v>
      </c>
    </row>
    <row r="407" ht="14.25" customHeight="1">
      <c r="A407" s="42" t="s">
        <v>807</v>
      </c>
      <c r="B407" s="42" t="s">
        <v>890</v>
      </c>
      <c r="C407" s="42" t="s">
        <v>803</v>
      </c>
      <c r="D407" s="42" t="s">
        <v>804</v>
      </c>
      <c r="E407" s="46">
        <v>13.0</v>
      </c>
      <c r="F407" s="48" t="s">
        <v>819</v>
      </c>
    </row>
    <row r="408" ht="14.25" customHeight="1">
      <c r="A408" s="42" t="s">
        <v>808</v>
      </c>
      <c r="B408" s="42" t="s">
        <v>890</v>
      </c>
      <c r="C408" s="42" t="s">
        <v>803</v>
      </c>
      <c r="D408" s="42" t="s">
        <v>804</v>
      </c>
      <c r="E408" s="46">
        <v>86.0</v>
      </c>
      <c r="F408" s="48" t="s">
        <v>819</v>
      </c>
    </row>
    <row r="409" ht="14.25" customHeight="1">
      <c r="A409" s="42" t="s">
        <v>818</v>
      </c>
      <c r="B409" s="42" t="s">
        <v>890</v>
      </c>
      <c r="C409" s="42" t="s">
        <v>803</v>
      </c>
      <c r="D409" s="42" t="s">
        <v>804</v>
      </c>
      <c r="E409" s="46">
        <v>10.0</v>
      </c>
      <c r="F409" s="48" t="s">
        <v>819</v>
      </c>
    </row>
    <row r="410" ht="14.25" customHeight="1">
      <c r="A410" s="42" t="s">
        <v>809</v>
      </c>
      <c r="B410" s="42" t="s">
        <v>890</v>
      </c>
      <c r="C410" s="42" t="s">
        <v>803</v>
      </c>
      <c r="D410" s="42" t="s">
        <v>804</v>
      </c>
      <c r="E410" s="46">
        <v>208.0</v>
      </c>
      <c r="F410" s="48" t="s">
        <v>819</v>
      </c>
    </row>
    <row r="411" ht="14.25" customHeight="1">
      <c r="A411" s="42" t="s">
        <v>805</v>
      </c>
      <c r="B411" s="42" t="s">
        <v>890</v>
      </c>
      <c r="C411" s="42" t="s">
        <v>891</v>
      </c>
      <c r="D411" s="43" t="s">
        <v>892</v>
      </c>
      <c r="E411" s="46">
        <v>1.0</v>
      </c>
      <c r="F411" s="48" t="s">
        <v>819</v>
      </c>
    </row>
    <row r="412" ht="14.25" customHeight="1">
      <c r="A412" s="42" t="s">
        <v>802</v>
      </c>
      <c r="B412" s="42" t="s">
        <v>890</v>
      </c>
      <c r="C412" s="42" t="s">
        <v>810</v>
      </c>
      <c r="D412" s="42" t="s">
        <v>811</v>
      </c>
      <c r="E412" s="46">
        <v>85.0</v>
      </c>
      <c r="F412" s="48" t="s">
        <v>819</v>
      </c>
    </row>
    <row r="413" ht="14.25" customHeight="1">
      <c r="A413" s="42" t="s">
        <v>805</v>
      </c>
      <c r="B413" s="42" t="s">
        <v>890</v>
      </c>
      <c r="C413" s="42" t="s">
        <v>810</v>
      </c>
      <c r="D413" s="42" t="s">
        <v>811</v>
      </c>
      <c r="E413" s="46">
        <v>143.0</v>
      </c>
      <c r="F413" s="48" t="s">
        <v>819</v>
      </c>
    </row>
    <row r="414" ht="14.25" customHeight="1">
      <c r="A414" s="42" t="s">
        <v>806</v>
      </c>
      <c r="B414" s="42" t="s">
        <v>890</v>
      </c>
      <c r="C414" s="42" t="s">
        <v>810</v>
      </c>
      <c r="D414" s="42" t="s">
        <v>811</v>
      </c>
      <c r="E414" s="46">
        <v>9.0</v>
      </c>
      <c r="F414" s="48" t="s">
        <v>819</v>
      </c>
    </row>
    <row r="415" ht="14.25" customHeight="1">
      <c r="A415" s="42" t="s">
        <v>806</v>
      </c>
      <c r="B415" s="42" t="s">
        <v>890</v>
      </c>
      <c r="C415" s="42" t="s">
        <v>815</v>
      </c>
      <c r="D415" s="42" t="s">
        <v>811</v>
      </c>
      <c r="E415" s="46">
        <v>1.0</v>
      </c>
      <c r="F415" s="48" t="s">
        <v>819</v>
      </c>
    </row>
    <row r="416" ht="14.25" customHeight="1">
      <c r="A416" s="42" t="s">
        <v>812</v>
      </c>
      <c r="B416" s="42" t="s">
        <v>890</v>
      </c>
      <c r="C416" s="42" t="s">
        <v>810</v>
      </c>
      <c r="D416" s="42" t="s">
        <v>811</v>
      </c>
      <c r="E416" s="46">
        <v>266.0</v>
      </c>
      <c r="F416" s="48" t="s">
        <v>819</v>
      </c>
    </row>
    <row r="417" ht="14.25" customHeight="1">
      <c r="A417" s="42" t="s">
        <v>813</v>
      </c>
      <c r="B417" s="42" t="s">
        <v>890</v>
      </c>
      <c r="C417" s="42" t="s">
        <v>810</v>
      </c>
      <c r="D417" s="42" t="s">
        <v>811</v>
      </c>
      <c r="E417" s="46">
        <v>22.0</v>
      </c>
      <c r="F417" s="48" t="s">
        <v>819</v>
      </c>
    </row>
    <row r="418" ht="14.25" customHeight="1">
      <c r="A418" s="42" t="s">
        <v>814</v>
      </c>
      <c r="B418" s="42" t="s">
        <v>890</v>
      </c>
      <c r="C418" s="42" t="s">
        <v>810</v>
      </c>
      <c r="D418" s="42" t="s">
        <v>811</v>
      </c>
      <c r="E418" s="46">
        <v>13.0</v>
      </c>
      <c r="F418" s="48" t="s">
        <v>819</v>
      </c>
    </row>
    <row r="419" ht="14.25" customHeight="1">
      <c r="A419" s="42" t="s">
        <v>816</v>
      </c>
      <c r="B419" s="42" t="s">
        <v>890</v>
      </c>
      <c r="C419" s="42" t="s">
        <v>810</v>
      </c>
      <c r="D419" s="42" t="s">
        <v>811</v>
      </c>
      <c r="E419" s="46">
        <v>42.0</v>
      </c>
      <c r="F419" s="48" t="s">
        <v>819</v>
      </c>
    </row>
    <row r="420" ht="14.25" customHeight="1">
      <c r="A420" s="42" t="s">
        <v>807</v>
      </c>
      <c r="B420" s="42" t="s">
        <v>890</v>
      </c>
      <c r="C420" s="42" t="s">
        <v>810</v>
      </c>
      <c r="D420" s="42" t="s">
        <v>811</v>
      </c>
      <c r="E420" s="46">
        <v>90.0</v>
      </c>
      <c r="F420" s="48" t="s">
        <v>819</v>
      </c>
    </row>
    <row r="421" ht="14.25" customHeight="1">
      <c r="A421" s="42" t="s">
        <v>817</v>
      </c>
      <c r="B421" s="42" t="s">
        <v>890</v>
      </c>
      <c r="C421" s="42" t="s">
        <v>810</v>
      </c>
      <c r="D421" s="42" t="s">
        <v>811</v>
      </c>
      <c r="E421" s="46">
        <v>43.0</v>
      </c>
      <c r="F421" s="48" t="s">
        <v>819</v>
      </c>
    </row>
    <row r="422" ht="14.25" customHeight="1">
      <c r="A422" s="42" t="s">
        <v>808</v>
      </c>
      <c r="B422" s="42" t="s">
        <v>890</v>
      </c>
      <c r="C422" s="42" t="s">
        <v>810</v>
      </c>
      <c r="D422" s="42" t="s">
        <v>811</v>
      </c>
      <c r="E422" s="46">
        <v>4.0</v>
      </c>
      <c r="F422" s="48" t="s">
        <v>819</v>
      </c>
    </row>
    <row r="423" ht="14.25" customHeight="1">
      <c r="A423" s="42" t="s">
        <v>818</v>
      </c>
      <c r="B423" s="42" t="s">
        <v>890</v>
      </c>
      <c r="C423" s="42" t="s">
        <v>810</v>
      </c>
      <c r="D423" s="42" t="s">
        <v>811</v>
      </c>
      <c r="E423" s="46">
        <v>8.0</v>
      </c>
      <c r="F423" s="48" t="s">
        <v>819</v>
      </c>
    </row>
    <row r="424" ht="14.25" customHeight="1">
      <c r="A424" s="42" t="s">
        <v>809</v>
      </c>
      <c r="B424" s="42" t="s">
        <v>890</v>
      </c>
      <c r="C424" s="42" t="s">
        <v>810</v>
      </c>
      <c r="D424" s="42" t="s">
        <v>811</v>
      </c>
      <c r="E424" s="46">
        <v>1.0</v>
      </c>
      <c r="F424" s="48" t="s">
        <v>819</v>
      </c>
    </row>
    <row r="425" ht="14.25" customHeight="1">
      <c r="A425" s="42" t="s">
        <v>802</v>
      </c>
      <c r="B425" s="42" t="s">
        <v>890</v>
      </c>
      <c r="C425" s="42" t="s">
        <v>820</v>
      </c>
      <c r="D425" s="42" t="s">
        <v>821</v>
      </c>
      <c r="E425" s="46">
        <v>4.0</v>
      </c>
      <c r="F425" s="48" t="s">
        <v>819</v>
      </c>
    </row>
    <row r="426" ht="14.25" customHeight="1">
      <c r="A426" s="42" t="s">
        <v>806</v>
      </c>
      <c r="B426" s="42" t="s">
        <v>890</v>
      </c>
      <c r="C426" s="42" t="s">
        <v>820</v>
      </c>
      <c r="D426" s="42" t="s">
        <v>821</v>
      </c>
      <c r="E426" s="46">
        <v>1.0</v>
      </c>
      <c r="F426" s="48" t="s">
        <v>819</v>
      </c>
    </row>
    <row r="427" ht="14.25" customHeight="1">
      <c r="A427" s="42" t="s">
        <v>802</v>
      </c>
      <c r="B427" s="42" t="s">
        <v>890</v>
      </c>
      <c r="C427" s="42" t="s">
        <v>822</v>
      </c>
      <c r="D427" s="42" t="s">
        <v>823</v>
      </c>
      <c r="E427" s="46">
        <v>1.0</v>
      </c>
      <c r="F427" s="48" t="s">
        <v>819</v>
      </c>
    </row>
    <row r="428" ht="14.25" customHeight="1">
      <c r="A428" s="42" t="s">
        <v>806</v>
      </c>
      <c r="B428" s="42" t="s">
        <v>890</v>
      </c>
      <c r="C428" s="42" t="s">
        <v>822</v>
      </c>
      <c r="D428" s="42" t="s">
        <v>823</v>
      </c>
      <c r="E428" s="46">
        <v>5.0</v>
      </c>
      <c r="F428" s="48" t="s">
        <v>819</v>
      </c>
    </row>
    <row r="429" ht="14.25" customHeight="1">
      <c r="A429" s="42" t="s">
        <v>813</v>
      </c>
      <c r="B429" s="42" t="s">
        <v>890</v>
      </c>
      <c r="C429" s="42" t="s">
        <v>822</v>
      </c>
      <c r="D429" s="42" t="s">
        <v>823</v>
      </c>
      <c r="E429" s="46">
        <v>4.0</v>
      </c>
      <c r="F429" s="48" t="s">
        <v>819</v>
      </c>
    </row>
    <row r="430" ht="14.25" customHeight="1">
      <c r="A430" s="42" t="s">
        <v>814</v>
      </c>
      <c r="B430" s="42" t="s">
        <v>890</v>
      </c>
      <c r="C430" s="42" t="s">
        <v>822</v>
      </c>
      <c r="D430" s="42" t="s">
        <v>823</v>
      </c>
      <c r="E430" s="46">
        <v>9.0</v>
      </c>
      <c r="F430" s="48" t="s">
        <v>819</v>
      </c>
    </row>
    <row r="431" ht="14.25" customHeight="1">
      <c r="A431" s="42" t="s">
        <v>814</v>
      </c>
      <c r="B431" s="42" t="s">
        <v>890</v>
      </c>
      <c r="C431" s="42" t="s">
        <v>822</v>
      </c>
      <c r="D431" s="42" t="s">
        <v>823</v>
      </c>
      <c r="E431" s="46">
        <v>5.0</v>
      </c>
      <c r="F431" s="48" t="s">
        <v>819</v>
      </c>
    </row>
    <row r="432" ht="14.25" customHeight="1">
      <c r="A432" s="42" t="s">
        <v>818</v>
      </c>
      <c r="B432" s="42" t="s">
        <v>890</v>
      </c>
      <c r="C432" s="42" t="s">
        <v>822</v>
      </c>
      <c r="D432" s="42" t="s">
        <v>823</v>
      </c>
      <c r="E432" s="46">
        <v>3.0</v>
      </c>
      <c r="F432" s="48" t="s">
        <v>819</v>
      </c>
    </row>
    <row r="433" ht="14.25" customHeight="1">
      <c r="A433" s="42" t="s">
        <v>807</v>
      </c>
      <c r="B433" s="42" t="s">
        <v>890</v>
      </c>
      <c r="C433" s="42" t="s">
        <v>825</v>
      </c>
      <c r="D433" s="42" t="s">
        <v>826</v>
      </c>
      <c r="E433" s="46">
        <v>12.0</v>
      </c>
      <c r="F433" s="48" t="s">
        <v>819</v>
      </c>
    </row>
    <row r="434" ht="14.25" customHeight="1">
      <c r="A434" s="42" t="s">
        <v>807</v>
      </c>
      <c r="B434" s="42" t="s">
        <v>890</v>
      </c>
      <c r="C434" s="42" t="s">
        <v>893</v>
      </c>
      <c r="D434" s="42" t="s">
        <v>894</v>
      </c>
      <c r="E434" s="46">
        <v>1.0</v>
      </c>
      <c r="F434" s="48" t="s">
        <v>819</v>
      </c>
    </row>
    <row r="435" ht="14.25" customHeight="1">
      <c r="A435" s="42" t="s">
        <v>806</v>
      </c>
      <c r="B435" s="42" t="s">
        <v>890</v>
      </c>
      <c r="C435" s="42" t="s">
        <v>827</v>
      </c>
      <c r="D435" s="43" t="s">
        <v>828</v>
      </c>
      <c r="E435" s="46">
        <v>3.0</v>
      </c>
      <c r="F435" s="48" t="s">
        <v>819</v>
      </c>
    </row>
    <row r="436" ht="14.25" customHeight="1">
      <c r="A436" s="42" t="s">
        <v>812</v>
      </c>
      <c r="B436" s="42" t="s">
        <v>890</v>
      </c>
      <c r="C436" s="42" t="s">
        <v>827</v>
      </c>
      <c r="D436" s="43" t="s">
        <v>828</v>
      </c>
      <c r="E436" s="46">
        <v>9.0</v>
      </c>
      <c r="F436" s="48" t="s">
        <v>819</v>
      </c>
    </row>
    <row r="437" ht="14.25" customHeight="1">
      <c r="A437" s="42" t="s">
        <v>813</v>
      </c>
      <c r="B437" s="42" t="s">
        <v>890</v>
      </c>
      <c r="C437" s="42" t="s">
        <v>827</v>
      </c>
      <c r="D437" s="43" t="s">
        <v>828</v>
      </c>
      <c r="E437" s="46">
        <v>273.0</v>
      </c>
      <c r="F437" s="48" t="s">
        <v>819</v>
      </c>
    </row>
    <row r="438" ht="14.25" customHeight="1">
      <c r="A438" s="42" t="s">
        <v>814</v>
      </c>
      <c r="B438" s="42" t="s">
        <v>890</v>
      </c>
      <c r="C438" s="42" t="s">
        <v>827</v>
      </c>
      <c r="D438" s="43" t="s">
        <v>828</v>
      </c>
      <c r="E438" s="46">
        <v>697.0</v>
      </c>
      <c r="F438" s="48" t="s">
        <v>819</v>
      </c>
    </row>
    <row r="439" ht="14.25" customHeight="1">
      <c r="A439" s="42" t="s">
        <v>807</v>
      </c>
      <c r="B439" s="42" t="s">
        <v>890</v>
      </c>
      <c r="C439" s="42" t="s">
        <v>827</v>
      </c>
      <c r="D439" s="43" t="s">
        <v>828</v>
      </c>
      <c r="E439" s="46">
        <v>1.0</v>
      </c>
      <c r="F439" s="48" t="s">
        <v>819</v>
      </c>
    </row>
    <row r="440" ht="14.25" customHeight="1">
      <c r="A440" s="42" t="s">
        <v>809</v>
      </c>
      <c r="B440" s="42" t="s">
        <v>890</v>
      </c>
      <c r="C440" s="42" t="s">
        <v>827</v>
      </c>
      <c r="D440" s="43" t="s">
        <v>828</v>
      </c>
      <c r="E440" s="46">
        <v>1.0</v>
      </c>
      <c r="F440" s="48" t="s">
        <v>819</v>
      </c>
    </row>
    <row r="441" ht="14.25" customHeight="1">
      <c r="A441" s="42" t="s">
        <v>806</v>
      </c>
      <c r="B441" s="42" t="s">
        <v>890</v>
      </c>
      <c r="C441" s="42" t="s">
        <v>831</v>
      </c>
      <c r="D441" s="43" t="s">
        <v>832</v>
      </c>
      <c r="E441" s="46">
        <v>2.0</v>
      </c>
      <c r="F441" s="48" t="s">
        <v>819</v>
      </c>
    </row>
    <row r="442" ht="14.25" customHeight="1">
      <c r="A442" s="42" t="s">
        <v>812</v>
      </c>
      <c r="B442" s="42" t="s">
        <v>890</v>
      </c>
      <c r="C442" s="42" t="s">
        <v>831</v>
      </c>
      <c r="D442" s="43" t="s">
        <v>832</v>
      </c>
      <c r="E442" s="46">
        <v>2.0</v>
      </c>
      <c r="F442" s="48" t="s">
        <v>819</v>
      </c>
    </row>
    <row r="443" ht="14.25" customHeight="1">
      <c r="A443" s="42" t="s">
        <v>813</v>
      </c>
      <c r="B443" s="42" t="s">
        <v>890</v>
      </c>
      <c r="C443" s="42" t="s">
        <v>831</v>
      </c>
      <c r="D443" s="43" t="s">
        <v>832</v>
      </c>
      <c r="E443" s="46">
        <v>2.0</v>
      </c>
      <c r="F443" s="48" t="s">
        <v>819</v>
      </c>
    </row>
    <row r="444" ht="14.25" customHeight="1">
      <c r="A444" s="42" t="s">
        <v>816</v>
      </c>
      <c r="B444" s="42" t="s">
        <v>890</v>
      </c>
      <c r="C444" s="42" t="s">
        <v>831</v>
      </c>
      <c r="D444" s="43" t="s">
        <v>832</v>
      </c>
      <c r="E444" s="46">
        <v>2.0</v>
      </c>
      <c r="F444" s="48" t="s">
        <v>819</v>
      </c>
    </row>
    <row r="445" ht="14.25" customHeight="1">
      <c r="A445" s="42" t="s">
        <v>807</v>
      </c>
      <c r="B445" s="42" t="s">
        <v>890</v>
      </c>
      <c r="C445" s="42" t="s">
        <v>831</v>
      </c>
      <c r="D445" s="43" t="s">
        <v>832</v>
      </c>
      <c r="E445" s="46">
        <v>3.0</v>
      </c>
      <c r="F445" s="48" t="s">
        <v>819</v>
      </c>
    </row>
    <row r="446" ht="14.25" customHeight="1">
      <c r="A446" s="42" t="s">
        <v>817</v>
      </c>
      <c r="B446" s="42" t="s">
        <v>890</v>
      </c>
      <c r="C446" s="42" t="s">
        <v>831</v>
      </c>
      <c r="D446" s="43" t="s">
        <v>832</v>
      </c>
      <c r="E446" s="46">
        <v>1.0</v>
      </c>
      <c r="F446" s="48" t="s">
        <v>819</v>
      </c>
    </row>
    <row r="447" ht="14.25" customHeight="1">
      <c r="A447" s="42" t="s">
        <v>816</v>
      </c>
      <c r="B447" s="42" t="s">
        <v>890</v>
      </c>
      <c r="C447" s="42" t="s">
        <v>833</v>
      </c>
      <c r="D447" s="42" t="s">
        <v>834</v>
      </c>
      <c r="E447" s="46">
        <v>2.0</v>
      </c>
      <c r="F447" s="48" t="s">
        <v>819</v>
      </c>
    </row>
    <row r="448" ht="14.25" customHeight="1">
      <c r="A448" s="42" t="s">
        <v>802</v>
      </c>
      <c r="B448" s="42" t="s">
        <v>890</v>
      </c>
      <c r="C448" s="42" t="s">
        <v>835</v>
      </c>
      <c r="D448" s="42" t="s">
        <v>836</v>
      </c>
      <c r="E448" s="46">
        <v>21.0</v>
      </c>
      <c r="F448" s="48" t="s">
        <v>819</v>
      </c>
    </row>
    <row r="449" ht="14.25" customHeight="1">
      <c r="A449" s="42" t="s">
        <v>805</v>
      </c>
      <c r="B449" s="42" t="s">
        <v>890</v>
      </c>
      <c r="C449" s="42" t="s">
        <v>835</v>
      </c>
      <c r="D449" s="42" t="s">
        <v>836</v>
      </c>
      <c r="E449" s="46">
        <v>4.0</v>
      </c>
      <c r="F449" s="48" t="s">
        <v>819</v>
      </c>
    </row>
    <row r="450" ht="14.25" customHeight="1">
      <c r="A450" s="42" t="s">
        <v>812</v>
      </c>
      <c r="B450" s="42" t="s">
        <v>890</v>
      </c>
      <c r="C450" s="42" t="s">
        <v>835</v>
      </c>
      <c r="D450" s="42" t="s">
        <v>836</v>
      </c>
      <c r="E450" s="46">
        <v>1.0</v>
      </c>
      <c r="F450" s="48" t="s">
        <v>819</v>
      </c>
    </row>
    <row r="451" ht="14.25" customHeight="1">
      <c r="A451" s="42" t="s">
        <v>813</v>
      </c>
      <c r="B451" s="42" t="s">
        <v>890</v>
      </c>
      <c r="C451" s="42" t="s">
        <v>835</v>
      </c>
      <c r="D451" s="42" t="s">
        <v>836</v>
      </c>
      <c r="E451" s="46">
        <v>7.0</v>
      </c>
      <c r="F451" s="48" t="s">
        <v>819</v>
      </c>
    </row>
    <row r="452" ht="14.25" customHeight="1">
      <c r="A452" s="42" t="s">
        <v>814</v>
      </c>
      <c r="B452" s="42" t="s">
        <v>890</v>
      </c>
      <c r="C452" s="42" t="s">
        <v>835</v>
      </c>
      <c r="D452" s="42" t="s">
        <v>836</v>
      </c>
      <c r="E452" s="46">
        <v>4.0</v>
      </c>
      <c r="F452" s="48" t="s">
        <v>819</v>
      </c>
    </row>
    <row r="453" ht="14.25" customHeight="1">
      <c r="A453" s="42" t="s">
        <v>816</v>
      </c>
      <c r="B453" s="42" t="s">
        <v>890</v>
      </c>
      <c r="C453" s="42" t="s">
        <v>835</v>
      </c>
      <c r="D453" s="42" t="s">
        <v>836</v>
      </c>
      <c r="E453" s="46">
        <v>42.0</v>
      </c>
      <c r="F453" s="48" t="s">
        <v>819</v>
      </c>
    </row>
    <row r="454" ht="14.25" customHeight="1">
      <c r="A454" s="42" t="s">
        <v>807</v>
      </c>
      <c r="B454" s="42" t="s">
        <v>890</v>
      </c>
      <c r="C454" s="42" t="s">
        <v>835</v>
      </c>
      <c r="D454" s="42" t="s">
        <v>836</v>
      </c>
      <c r="E454" s="46">
        <v>30.0</v>
      </c>
      <c r="F454" s="48" t="s">
        <v>819</v>
      </c>
    </row>
    <row r="455" ht="14.25" customHeight="1">
      <c r="A455" s="42" t="s">
        <v>817</v>
      </c>
      <c r="B455" s="42" t="s">
        <v>890</v>
      </c>
      <c r="C455" s="42" t="s">
        <v>835</v>
      </c>
      <c r="D455" s="42" t="s">
        <v>836</v>
      </c>
      <c r="E455" s="46">
        <v>6.0</v>
      </c>
      <c r="F455" s="48" t="s">
        <v>819</v>
      </c>
    </row>
    <row r="456" ht="14.25" customHeight="1">
      <c r="A456" s="42" t="s">
        <v>808</v>
      </c>
      <c r="B456" s="42" t="s">
        <v>890</v>
      </c>
      <c r="C456" s="42" t="s">
        <v>835</v>
      </c>
      <c r="D456" s="42" t="s">
        <v>836</v>
      </c>
      <c r="E456" s="46">
        <v>5.0</v>
      </c>
      <c r="F456" s="48" t="s">
        <v>819</v>
      </c>
    </row>
    <row r="457" ht="14.25" customHeight="1">
      <c r="A457" s="42" t="s">
        <v>818</v>
      </c>
      <c r="B457" s="42" t="s">
        <v>890</v>
      </c>
      <c r="C457" s="42" t="s">
        <v>835</v>
      </c>
      <c r="D457" s="42" t="s">
        <v>836</v>
      </c>
      <c r="E457" s="46">
        <v>10.0</v>
      </c>
      <c r="F457" s="48" t="s">
        <v>819</v>
      </c>
    </row>
    <row r="458" ht="14.25" customHeight="1">
      <c r="A458" s="42" t="s">
        <v>809</v>
      </c>
      <c r="B458" s="42" t="s">
        <v>890</v>
      </c>
      <c r="C458" s="42" t="s">
        <v>835</v>
      </c>
      <c r="D458" s="42" t="s">
        <v>836</v>
      </c>
      <c r="E458" s="46">
        <v>29.0</v>
      </c>
      <c r="F458" s="48" t="s">
        <v>819</v>
      </c>
    </row>
    <row r="459" ht="14.25" customHeight="1">
      <c r="A459" s="42" t="s">
        <v>809</v>
      </c>
      <c r="B459" s="42" t="s">
        <v>890</v>
      </c>
      <c r="C459" s="42" t="s">
        <v>835</v>
      </c>
      <c r="D459" s="42" t="s">
        <v>836</v>
      </c>
      <c r="E459" s="46">
        <v>25.0</v>
      </c>
      <c r="F459" s="48" t="s">
        <v>819</v>
      </c>
    </row>
    <row r="460" ht="14.25" customHeight="1">
      <c r="A460" s="42" t="s">
        <v>813</v>
      </c>
      <c r="B460" s="42" t="s">
        <v>890</v>
      </c>
      <c r="C460" s="42" t="s">
        <v>837</v>
      </c>
      <c r="D460" s="42" t="s">
        <v>838</v>
      </c>
      <c r="E460" s="46">
        <v>2.0</v>
      </c>
      <c r="F460" s="48" t="s">
        <v>819</v>
      </c>
    </row>
    <row r="461" ht="14.25" customHeight="1">
      <c r="A461" s="42" t="s">
        <v>816</v>
      </c>
      <c r="B461" s="42" t="s">
        <v>890</v>
      </c>
      <c r="C461" s="42" t="s">
        <v>837</v>
      </c>
      <c r="D461" s="42" t="s">
        <v>838</v>
      </c>
      <c r="E461" s="46">
        <v>2.0</v>
      </c>
      <c r="F461" s="48" t="s">
        <v>819</v>
      </c>
    </row>
    <row r="462" ht="14.25" customHeight="1">
      <c r="A462" s="42" t="s">
        <v>807</v>
      </c>
      <c r="B462" s="42" t="s">
        <v>890</v>
      </c>
      <c r="C462" s="42" t="s">
        <v>837</v>
      </c>
      <c r="D462" s="42" t="s">
        <v>838</v>
      </c>
      <c r="E462" s="46">
        <v>5.0</v>
      </c>
      <c r="F462" s="48" t="s">
        <v>819</v>
      </c>
    </row>
    <row r="463" ht="14.25" customHeight="1">
      <c r="A463" s="42" t="s">
        <v>807</v>
      </c>
      <c r="B463" s="42" t="s">
        <v>890</v>
      </c>
      <c r="C463" s="42" t="s">
        <v>895</v>
      </c>
      <c r="D463" s="42" t="s">
        <v>896</v>
      </c>
      <c r="E463" s="46">
        <v>1.0</v>
      </c>
      <c r="F463" s="48" t="s">
        <v>819</v>
      </c>
    </row>
    <row r="464" ht="14.25" customHeight="1">
      <c r="A464" s="42" t="s">
        <v>808</v>
      </c>
      <c r="B464" s="42" t="s">
        <v>890</v>
      </c>
      <c r="C464" s="42" t="s">
        <v>897</v>
      </c>
      <c r="D464" s="42" t="s">
        <v>898</v>
      </c>
      <c r="E464" s="46">
        <v>13.0</v>
      </c>
      <c r="F464" s="48" t="s">
        <v>819</v>
      </c>
    </row>
    <row r="465" ht="14.25" customHeight="1">
      <c r="A465" s="42" t="s">
        <v>807</v>
      </c>
      <c r="B465" s="42" t="s">
        <v>890</v>
      </c>
      <c r="C465" s="42" t="s">
        <v>899</v>
      </c>
      <c r="D465" s="43" t="s">
        <v>900</v>
      </c>
      <c r="E465" s="46">
        <v>2.0</v>
      </c>
      <c r="F465" s="48" t="s">
        <v>819</v>
      </c>
    </row>
    <row r="466" ht="14.25" customHeight="1">
      <c r="A466" s="42" t="s">
        <v>805</v>
      </c>
      <c r="B466" s="42" t="s">
        <v>890</v>
      </c>
      <c r="C466" s="42" t="s">
        <v>842</v>
      </c>
      <c r="D466" s="42" t="s">
        <v>843</v>
      </c>
      <c r="E466" s="46">
        <v>1.0</v>
      </c>
      <c r="F466" s="48" t="s">
        <v>819</v>
      </c>
    </row>
    <row r="467" ht="14.25" customHeight="1">
      <c r="A467" s="42" t="s">
        <v>813</v>
      </c>
      <c r="B467" s="42" t="s">
        <v>890</v>
      </c>
      <c r="C467" s="42" t="s">
        <v>842</v>
      </c>
      <c r="D467" s="42" t="s">
        <v>843</v>
      </c>
      <c r="E467" s="46">
        <v>3.0</v>
      </c>
      <c r="F467" s="48" t="s">
        <v>819</v>
      </c>
    </row>
    <row r="468" ht="14.25" customHeight="1">
      <c r="A468" s="42" t="s">
        <v>817</v>
      </c>
      <c r="B468" s="42" t="s">
        <v>890</v>
      </c>
      <c r="C468" s="42" t="s">
        <v>842</v>
      </c>
      <c r="D468" s="42" t="s">
        <v>843</v>
      </c>
      <c r="E468" s="46">
        <v>2.0</v>
      </c>
      <c r="F468" s="48" t="s">
        <v>819</v>
      </c>
    </row>
    <row r="469" ht="14.25" customHeight="1">
      <c r="A469" s="42" t="s">
        <v>808</v>
      </c>
      <c r="B469" s="42" t="s">
        <v>890</v>
      </c>
      <c r="C469" s="42" t="s">
        <v>842</v>
      </c>
      <c r="D469" s="42" t="s">
        <v>843</v>
      </c>
      <c r="E469" s="46">
        <v>2.0</v>
      </c>
      <c r="F469" s="48" t="s">
        <v>819</v>
      </c>
    </row>
    <row r="470" ht="14.25" customHeight="1">
      <c r="A470" s="42" t="s">
        <v>807</v>
      </c>
      <c r="B470" s="42" t="s">
        <v>890</v>
      </c>
      <c r="C470" s="42" t="s">
        <v>815</v>
      </c>
      <c r="D470" s="42" t="s">
        <v>844</v>
      </c>
      <c r="E470" s="46">
        <v>8.0</v>
      </c>
      <c r="F470" s="48" t="s">
        <v>819</v>
      </c>
    </row>
    <row r="471" ht="14.25" customHeight="1">
      <c r="A471" s="42" t="s">
        <v>802</v>
      </c>
      <c r="B471" s="42" t="s">
        <v>890</v>
      </c>
      <c r="C471" s="42" t="s">
        <v>845</v>
      </c>
      <c r="D471" s="42" t="s">
        <v>846</v>
      </c>
      <c r="E471" s="46">
        <v>1.0</v>
      </c>
      <c r="F471" s="48" t="s">
        <v>819</v>
      </c>
    </row>
    <row r="472" ht="14.25" customHeight="1">
      <c r="A472" s="42" t="s">
        <v>805</v>
      </c>
      <c r="B472" s="42" t="s">
        <v>890</v>
      </c>
      <c r="C472" s="42" t="s">
        <v>845</v>
      </c>
      <c r="D472" s="42" t="s">
        <v>846</v>
      </c>
      <c r="E472" s="46">
        <v>4.0</v>
      </c>
      <c r="F472" s="48" t="s">
        <v>819</v>
      </c>
    </row>
    <row r="473" ht="14.25" customHeight="1">
      <c r="A473" s="42" t="s">
        <v>812</v>
      </c>
      <c r="B473" s="42" t="s">
        <v>890</v>
      </c>
      <c r="C473" s="42" t="s">
        <v>845</v>
      </c>
      <c r="D473" s="42" t="s">
        <v>846</v>
      </c>
      <c r="E473" s="46">
        <v>42.0</v>
      </c>
      <c r="F473" s="48" t="s">
        <v>819</v>
      </c>
    </row>
    <row r="474" ht="14.25" customHeight="1">
      <c r="A474" s="42" t="s">
        <v>813</v>
      </c>
      <c r="B474" s="42" t="s">
        <v>890</v>
      </c>
      <c r="C474" s="42" t="s">
        <v>845</v>
      </c>
      <c r="D474" s="42" t="s">
        <v>846</v>
      </c>
      <c r="E474" s="46">
        <v>133.0</v>
      </c>
      <c r="F474" s="48" t="s">
        <v>819</v>
      </c>
    </row>
    <row r="475" ht="14.25" customHeight="1">
      <c r="A475" s="42" t="s">
        <v>814</v>
      </c>
      <c r="B475" s="42" t="s">
        <v>890</v>
      </c>
      <c r="C475" s="42" t="s">
        <v>845</v>
      </c>
      <c r="D475" s="42" t="s">
        <v>846</v>
      </c>
      <c r="E475" s="46">
        <v>27.0</v>
      </c>
      <c r="F475" s="48" t="s">
        <v>819</v>
      </c>
    </row>
    <row r="476" ht="14.25" customHeight="1">
      <c r="A476" s="42" t="s">
        <v>816</v>
      </c>
      <c r="B476" s="42" t="s">
        <v>890</v>
      </c>
      <c r="C476" s="42" t="s">
        <v>845</v>
      </c>
      <c r="D476" s="42" t="s">
        <v>846</v>
      </c>
      <c r="E476" s="46">
        <v>15.0</v>
      </c>
      <c r="F476" s="48" t="s">
        <v>819</v>
      </c>
    </row>
    <row r="477" ht="14.25" customHeight="1">
      <c r="A477" s="42" t="s">
        <v>807</v>
      </c>
      <c r="B477" s="42" t="s">
        <v>890</v>
      </c>
      <c r="C477" s="42" t="s">
        <v>845</v>
      </c>
      <c r="D477" s="42" t="s">
        <v>846</v>
      </c>
      <c r="E477" s="46">
        <v>41.0</v>
      </c>
      <c r="F477" s="48" t="s">
        <v>819</v>
      </c>
    </row>
    <row r="478" ht="14.25" customHeight="1">
      <c r="A478" s="42" t="s">
        <v>808</v>
      </c>
      <c r="B478" s="42" t="s">
        <v>890</v>
      </c>
      <c r="C478" s="42" t="s">
        <v>845</v>
      </c>
      <c r="D478" s="42" t="s">
        <v>846</v>
      </c>
      <c r="E478" s="46">
        <v>27.0</v>
      </c>
      <c r="F478" s="48" t="s">
        <v>819</v>
      </c>
    </row>
    <row r="479" ht="14.25" customHeight="1">
      <c r="A479" s="42" t="s">
        <v>818</v>
      </c>
      <c r="B479" s="42" t="s">
        <v>890</v>
      </c>
      <c r="C479" s="42" t="s">
        <v>845</v>
      </c>
      <c r="D479" s="42" t="s">
        <v>846</v>
      </c>
      <c r="E479" s="46">
        <v>2.0</v>
      </c>
      <c r="F479" s="48" t="s">
        <v>819</v>
      </c>
    </row>
    <row r="480" ht="14.25" customHeight="1">
      <c r="A480" s="42" t="s">
        <v>809</v>
      </c>
      <c r="B480" s="42" t="s">
        <v>890</v>
      </c>
      <c r="C480" s="42" t="s">
        <v>845</v>
      </c>
      <c r="D480" s="42" t="s">
        <v>846</v>
      </c>
      <c r="E480" s="46">
        <v>1.0</v>
      </c>
      <c r="F480" s="48" t="s">
        <v>819</v>
      </c>
    </row>
    <row r="481" ht="14.25" customHeight="1">
      <c r="A481" s="42" t="s">
        <v>802</v>
      </c>
      <c r="B481" s="42" t="s">
        <v>890</v>
      </c>
      <c r="C481" s="42" t="s">
        <v>847</v>
      </c>
      <c r="D481" s="43" t="s">
        <v>848</v>
      </c>
      <c r="E481" s="46">
        <v>11.0</v>
      </c>
      <c r="F481" s="48" t="s">
        <v>819</v>
      </c>
    </row>
    <row r="482" ht="14.25" customHeight="1">
      <c r="A482" s="42" t="s">
        <v>805</v>
      </c>
      <c r="B482" s="42" t="s">
        <v>890</v>
      </c>
      <c r="C482" s="42" t="s">
        <v>847</v>
      </c>
      <c r="D482" s="43" t="s">
        <v>848</v>
      </c>
      <c r="E482" s="46">
        <v>5.0</v>
      </c>
      <c r="F482" s="48" t="s">
        <v>819</v>
      </c>
    </row>
    <row r="483" ht="14.25" customHeight="1">
      <c r="A483" s="42" t="s">
        <v>812</v>
      </c>
      <c r="B483" s="42" t="s">
        <v>890</v>
      </c>
      <c r="C483" s="42" t="s">
        <v>847</v>
      </c>
      <c r="D483" s="43" t="s">
        <v>848</v>
      </c>
      <c r="E483" s="46">
        <v>49.0</v>
      </c>
      <c r="F483" s="48" t="s">
        <v>819</v>
      </c>
    </row>
    <row r="484" ht="14.25" customHeight="1">
      <c r="A484" s="42" t="s">
        <v>813</v>
      </c>
      <c r="B484" s="42" t="s">
        <v>890</v>
      </c>
      <c r="C484" s="42" t="s">
        <v>847</v>
      </c>
      <c r="D484" s="43" t="s">
        <v>848</v>
      </c>
      <c r="E484" s="46">
        <v>121.0</v>
      </c>
      <c r="F484" s="48" t="s">
        <v>819</v>
      </c>
    </row>
    <row r="485" ht="14.25" customHeight="1">
      <c r="A485" s="42" t="s">
        <v>814</v>
      </c>
      <c r="B485" s="42" t="s">
        <v>890</v>
      </c>
      <c r="C485" s="42" t="s">
        <v>847</v>
      </c>
      <c r="D485" s="43" t="s">
        <v>848</v>
      </c>
      <c r="E485" s="46">
        <v>13.0</v>
      </c>
      <c r="F485" s="48" t="s">
        <v>819</v>
      </c>
    </row>
    <row r="486" ht="14.25" customHeight="1">
      <c r="A486" s="42" t="s">
        <v>816</v>
      </c>
      <c r="B486" s="42" t="s">
        <v>890</v>
      </c>
      <c r="C486" s="42" t="s">
        <v>847</v>
      </c>
      <c r="D486" s="43" t="s">
        <v>848</v>
      </c>
      <c r="E486" s="46">
        <v>13.0</v>
      </c>
      <c r="F486" s="48" t="s">
        <v>819</v>
      </c>
    </row>
    <row r="487" ht="14.25" customHeight="1">
      <c r="A487" s="42" t="s">
        <v>807</v>
      </c>
      <c r="B487" s="42" t="s">
        <v>890</v>
      </c>
      <c r="C487" s="42" t="s">
        <v>847</v>
      </c>
      <c r="D487" s="43" t="s">
        <v>848</v>
      </c>
      <c r="E487" s="46">
        <v>148.0</v>
      </c>
      <c r="F487" s="48" t="s">
        <v>819</v>
      </c>
    </row>
    <row r="488" ht="14.25" customHeight="1">
      <c r="A488" s="42" t="s">
        <v>817</v>
      </c>
      <c r="B488" s="42" t="s">
        <v>890</v>
      </c>
      <c r="C488" s="42" t="s">
        <v>847</v>
      </c>
      <c r="D488" s="43" t="s">
        <v>848</v>
      </c>
      <c r="E488" s="46">
        <v>10.0</v>
      </c>
      <c r="F488" s="48" t="s">
        <v>819</v>
      </c>
    </row>
    <row r="489" ht="14.25" customHeight="1">
      <c r="A489" s="42" t="s">
        <v>813</v>
      </c>
      <c r="B489" s="42" t="s">
        <v>890</v>
      </c>
      <c r="C489" s="42" t="s">
        <v>901</v>
      </c>
      <c r="D489" s="43" t="s">
        <v>902</v>
      </c>
      <c r="E489" s="46">
        <v>1.0</v>
      </c>
      <c r="F489" s="48" t="s">
        <v>819</v>
      </c>
    </row>
    <row r="490" ht="14.25" customHeight="1">
      <c r="A490" s="42" t="s">
        <v>805</v>
      </c>
      <c r="B490" s="42" t="s">
        <v>890</v>
      </c>
      <c r="C490" s="42" t="s">
        <v>849</v>
      </c>
      <c r="D490" s="47" t="s">
        <v>850</v>
      </c>
      <c r="E490" s="46">
        <v>17.0</v>
      </c>
      <c r="F490" s="48" t="s">
        <v>819</v>
      </c>
    </row>
    <row r="491" ht="14.25" customHeight="1">
      <c r="A491" s="42" t="s">
        <v>807</v>
      </c>
      <c r="B491" s="42" t="s">
        <v>890</v>
      </c>
      <c r="C491" s="42" t="s">
        <v>903</v>
      </c>
      <c r="D491" s="42" t="s">
        <v>904</v>
      </c>
      <c r="E491" s="46">
        <v>4.0</v>
      </c>
      <c r="F491" s="48" t="s">
        <v>819</v>
      </c>
    </row>
    <row r="492" ht="14.25" customHeight="1">
      <c r="A492" s="42" t="s">
        <v>817</v>
      </c>
      <c r="B492" s="42" t="s">
        <v>890</v>
      </c>
      <c r="C492" s="42" t="s">
        <v>905</v>
      </c>
      <c r="D492" s="42" t="s">
        <v>906</v>
      </c>
      <c r="E492" s="46">
        <v>1.0</v>
      </c>
      <c r="F492" s="48" t="s">
        <v>819</v>
      </c>
    </row>
    <row r="493" ht="14.25" customHeight="1">
      <c r="A493" s="42" t="s">
        <v>808</v>
      </c>
      <c r="B493" s="42" t="s">
        <v>890</v>
      </c>
      <c r="C493" s="42" t="s">
        <v>905</v>
      </c>
      <c r="D493" s="42" t="s">
        <v>906</v>
      </c>
      <c r="E493" s="46">
        <v>1.0</v>
      </c>
      <c r="F493" s="48" t="s">
        <v>819</v>
      </c>
    </row>
    <row r="494" ht="14.25" customHeight="1">
      <c r="A494" s="42" t="s">
        <v>805</v>
      </c>
      <c r="B494" s="42" t="s">
        <v>890</v>
      </c>
      <c r="C494" s="42" t="s">
        <v>851</v>
      </c>
      <c r="D494" s="42" t="s">
        <v>852</v>
      </c>
      <c r="E494" s="46">
        <v>1.0</v>
      </c>
      <c r="F494" s="48" t="s">
        <v>819</v>
      </c>
    </row>
    <row r="495" ht="14.25" customHeight="1">
      <c r="A495" s="42" t="s">
        <v>806</v>
      </c>
      <c r="B495" s="42" t="s">
        <v>890</v>
      </c>
      <c r="C495" s="42" t="s">
        <v>851</v>
      </c>
      <c r="D495" s="42" t="s">
        <v>852</v>
      </c>
      <c r="E495" s="46">
        <v>2.0</v>
      </c>
      <c r="F495" s="48" t="s">
        <v>819</v>
      </c>
    </row>
    <row r="496" ht="14.25" customHeight="1">
      <c r="A496" s="42" t="s">
        <v>813</v>
      </c>
      <c r="B496" s="42" t="s">
        <v>890</v>
      </c>
      <c r="C496" s="42" t="s">
        <v>851</v>
      </c>
      <c r="D496" s="42" t="s">
        <v>852</v>
      </c>
      <c r="E496" s="46">
        <v>2.0</v>
      </c>
      <c r="F496" s="48" t="s">
        <v>819</v>
      </c>
    </row>
    <row r="497" ht="14.25" customHeight="1">
      <c r="A497" s="42" t="s">
        <v>808</v>
      </c>
      <c r="B497" s="42" t="s">
        <v>890</v>
      </c>
      <c r="C497" s="42" t="s">
        <v>851</v>
      </c>
      <c r="D497" s="42" t="s">
        <v>852</v>
      </c>
      <c r="E497" s="46">
        <v>1.0</v>
      </c>
      <c r="F497" s="48" t="s">
        <v>819</v>
      </c>
    </row>
    <row r="498" ht="14.25" customHeight="1">
      <c r="A498" s="42" t="s">
        <v>809</v>
      </c>
      <c r="B498" s="42" t="s">
        <v>890</v>
      </c>
      <c r="C498" s="42" t="s">
        <v>851</v>
      </c>
      <c r="D498" s="42" t="s">
        <v>852</v>
      </c>
      <c r="E498" s="46">
        <v>1.0</v>
      </c>
      <c r="F498" s="48" t="s">
        <v>819</v>
      </c>
    </row>
    <row r="499" ht="14.25" customHeight="1">
      <c r="A499" s="42" t="s">
        <v>818</v>
      </c>
      <c r="B499" s="42" t="s">
        <v>890</v>
      </c>
      <c r="C499" s="42" t="s">
        <v>907</v>
      </c>
      <c r="D499" s="42" t="s">
        <v>908</v>
      </c>
      <c r="E499" s="46">
        <v>1.0</v>
      </c>
      <c r="F499" s="48" t="s">
        <v>819</v>
      </c>
    </row>
    <row r="500" ht="14.25" customHeight="1">
      <c r="A500" s="42" t="s">
        <v>802</v>
      </c>
      <c r="B500" s="42" t="s">
        <v>890</v>
      </c>
      <c r="C500" s="42" t="s">
        <v>853</v>
      </c>
      <c r="D500" s="42" t="s">
        <v>854</v>
      </c>
      <c r="E500" s="46">
        <v>63.0</v>
      </c>
      <c r="F500" s="48" t="s">
        <v>819</v>
      </c>
    </row>
    <row r="501" ht="14.25" customHeight="1">
      <c r="A501" s="42" t="s">
        <v>806</v>
      </c>
      <c r="B501" s="42" t="s">
        <v>890</v>
      </c>
      <c r="C501" s="42" t="s">
        <v>853</v>
      </c>
      <c r="D501" s="42" t="s">
        <v>854</v>
      </c>
      <c r="E501" s="46">
        <v>27.0</v>
      </c>
      <c r="F501" s="48" t="s">
        <v>819</v>
      </c>
    </row>
    <row r="502" ht="14.25" customHeight="1">
      <c r="A502" s="42" t="s">
        <v>818</v>
      </c>
      <c r="B502" s="42" t="s">
        <v>890</v>
      </c>
      <c r="C502" s="42" t="s">
        <v>853</v>
      </c>
      <c r="D502" s="42" t="s">
        <v>854</v>
      </c>
      <c r="E502" s="46">
        <v>30.0</v>
      </c>
      <c r="F502" s="48" t="s">
        <v>819</v>
      </c>
    </row>
    <row r="503" ht="14.25" customHeight="1">
      <c r="A503" s="42" t="s">
        <v>813</v>
      </c>
      <c r="B503" s="42" t="s">
        <v>890</v>
      </c>
      <c r="C503" s="42" t="s">
        <v>857</v>
      </c>
      <c r="D503" s="42" t="s">
        <v>36</v>
      </c>
      <c r="E503" s="46">
        <v>1.0</v>
      </c>
      <c r="F503" s="48" t="s">
        <v>819</v>
      </c>
    </row>
    <row r="504" ht="14.25" customHeight="1">
      <c r="A504" s="42" t="s">
        <v>813</v>
      </c>
      <c r="B504" s="42" t="s">
        <v>890</v>
      </c>
      <c r="C504" s="42" t="s">
        <v>858</v>
      </c>
      <c r="D504" s="42" t="s">
        <v>859</v>
      </c>
      <c r="E504" s="46">
        <v>2.0</v>
      </c>
      <c r="F504" s="48" t="s">
        <v>819</v>
      </c>
    </row>
    <row r="505" ht="14.25" customHeight="1">
      <c r="A505" s="42" t="s">
        <v>802</v>
      </c>
      <c r="B505" s="42" t="s">
        <v>890</v>
      </c>
      <c r="C505" s="42" t="s">
        <v>866</v>
      </c>
      <c r="D505" s="43" t="s">
        <v>867</v>
      </c>
      <c r="E505" s="46">
        <v>1.0</v>
      </c>
      <c r="F505" s="48" t="s">
        <v>819</v>
      </c>
    </row>
    <row r="506" ht="14.25" customHeight="1">
      <c r="A506" s="42" t="s">
        <v>806</v>
      </c>
      <c r="B506" s="42" t="s">
        <v>890</v>
      </c>
      <c r="C506" s="42" t="s">
        <v>866</v>
      </c>
      <c r="D506" s="43" t="s">
        <v>867</v>
      </c>
      <c r="E506" s="46">
        <v>8.0</v>
      </c>
      <c r="F506" s="48" t="s">
        <v>819</v>
      </c>
    </row>
    <row r="507" ht="14.25" customHeight="1">
      <c r="A507" s="42" t="s">
        <v>813</v>
      </c>
      <c r="B507" s="42" t="s">
        <v>890</v>
      </c>
      <c r="C507" s="42" t="s">
        <v>866</v>
      </c>
      <c r="D507" s="43" t="s">
        <v>867</v>
      </c>
      <c r="E507" s="46">
        <v>5.0</v>
      </c>
      <c r="F507" s="48" t="s">
        <v>819</v>
      </c>
    </row>
    <row r="508" ht="14.25" customHeight="1">
      <c r="A508" s="42" t="s">
        <v>816</v>
      </c>
      <c r="B508" s="42" t="s">
        <v>890</v>
      </c>
      <c r="C508" s="42" t="s">
        <v>866</v>
      </c>
      <c r="D508" s="43" t="s">
        <v>867</v>
      </c>
      <c r="E508" s="46">
        <v>2.0</v>
      </c>
      <c r="F508" s="48" t="s">
        <v>819</v>
      </c>
    </row>
    <row r="509" ht="14.25" customHeight="1">
      <c r="A509" s="42" t="s">
        <v>807</v>
      </c>
      <c r="B509" s="42" t="s">
        <v>890</v>
      </c>
      <c r="C509" s="42" t="s">
        <v>866</v>
      </c>
      <c r="D509" s="43" t="s">
        <v>867</v>
      </c>
      <c r="E509" s="46">
        <v>17.0</v>
      </c>
      <c r="F509" s="48" t="s">
        <v>819</v>
      </c>
    </row>
    <row r="510" ht="14.25" customHeight="1">
      <c r="A510" s="42" t="s">
        <v>818</v>
      </c>
      <c r="B510" s="42" t="s">
        <v>890</v>
      </c>
      <c r="C510" s="42" t="s">
        <v>866</v>
      </c>
      <c r="D510" s="43" t="s">
        <v>867</v>
      </c>
      <c r="E510" s="46">
        <v>3.0</v>
      </c>
      <c r="F510" s="48" t="s">
        <v>819</v>
      </c>
    </row>
    <row r="511" ht="14.25" customHeight="1">
      <c r="A511" s="42" t="s">
        <v>818</v>
      </c>
      <c r="B511" s="42" t="s">
        <v>890</v>
      </c>
      <c r="C511" s="42" t="s">
        <v>866</v>
      </c>
      <c r="D511" s="43" t="s">
        <v>867</v>
      </c>
      <c r="E511" s="46">
        <v>6.0</v>
      </c>
      <c r="F511" s="48" t="s">
        <v>819</v>
      </c>
    </row>
    <row r="512" ht="14.25" customHeight="1">
      <c r="A512" s="42" t="s">
        <v>807</v>
      </c>
      <c r="B512" s="42" t="s">
        <v>890</v>
      </c>
      <c r="C512" s="42" t="s">
        <v>909</v>
      </c>
      <c r="D512" s="42" t="s">
        <v>910</v>
      </c>
      <c r="E512" s="46">
        <v>1.0</v>
      </c>
      <c r="F512" s="48" t="s">
        <v>819</v>
      </c>
    </row>
    <row r="513" ht="14.25" customHeight="1">
      <c r="A513" s="42" t="s">
        <v>816</v>
      </c>
      <c r="B513" s="42" t="s">
        <v>890</v>
      </c>
      <c r="C513" s="42" t="s">
        <v>909</v>
      </c>
      <c r="D513" s="42" t="s">
        <v>911</v>
      </c>
      <c r="E513" s="46">
        <v>1.0</v>
      </c>
      <c r="F513" s="48" t="s">
        <v>819</v>
      </c>
    </row>
    <row r="514" ht="14.25" customHeight="1">
      <c r="A514" s="42" t="s">
        <v>814</v>
      </c>
      <c r="B514" s="42" t="s">
        <v>890</v>
      </c>
      <c r="C514" s="42" t="s">
        <v>868</v>
      </c>
      <c r="D514" s="43" t="s">
        <v>869</v>
      </c>
      <c r="E514" s="46">
        <v>1.0</v>
      </c>
      <c r="F514" s="48" t="s">
        <v>819</v>
      </c>
    </row>
    <row r="515" ht="14.25" customHeight="1">
      <c r="A515" s="42" t="s">
        <v>814</v>
      </c>
      <c r="B515" s="42" t="s">
        <v>890</v>
      </c>
      <c r="C515" s="42" t="s">
        <v>872</v>
      </c>
      <c r="D515" s="42" t="s">
        <v>871</v>
      </c>
      <c r="E515" s="46">
        <v>1.0</v>
      </c>
      <c r="F515" s="48" t="s">
        <v>819</v>
      </c>
    </row>
    <row r="516" ht="14.25" customHeight="1">
      <c r="A516" s="42" t="s">
        <v>816</v>
      </c>
      <c r="B516" s="42" t="s">
        <v>890</v>
      </c>
      <c r="C516" s="42" t="s">
        <v>872</v>
      </c>
      <c r="D516" s="42" t="s">
        <v>871</v>
      </c>
      <c r="E516" s="46">
        <v>2.0</v>
      </c>
      <c r="F516" s="48" t="s">
        <v>819</v>
      </c>
    </row>
    <row r="517" ht="14.25" customHeight="1">
      <c r="A517" s="42" t="s">
        <v>807</v>
      </c>
      <c r="B517" s="42" t="s">
        <v>890</v>
      </c>
      <c r="C517" s="42" t="s">
        <v>872</v>
      </c>
      <c r="D517" s="42" t="s">
        <v>871</v>
      </c>
      <c r="E517" s="46">
        <v>1.0</v>
      </c>
      <c r="F517" s="48" t="s">
        <v>819</v>
      </c>
    </row>
    <row r="518" ht="14.25" customHeight="1">
      <c r="A518" s="42" t="s">
        <v>806</v>
      </c>
      <c r="B518" s="42" t="s">
        <v>890</v>
      </c>
      <c r="C518" s="42" t="s">
        <v>873</v>
      </c>
      <c r="D518" s="42" t="s">
        <v>874</v>
      </c>
      <c r="E518" s="46">
        <v>1.0</v>
      </c>
      <c r="F518" s="48" t="s">
        <v>819</v>
      </c>
    </row>
    <row r="519" ht="14.25" customHeight="1">
      <c r="A519" s="42" t="s">
        <v>806</v>
      </c>
      <c r="B519" s="42" t="s">
        <v>890</v>
      </c>
      <c r="C519" s="42" t="s">
        <v>912</v>
      </c>
      <c r="D519" s="42" t="s">
        <v>913</v>
      </c>
      <c r="E519" s="46">
        <v>5.0</v>
      </c>
      <c r="F519" s="48" t="s">
        <v>819</v>
      </c>
    </row>
    <row r="520" ht="14.25" customHeight="1">
      <c r="A520" s="42" t="s">
        <v>807</v>
      </c>
      <c r="B520" s="42" t="s">
        <v>890</v>
      </c>
      <c r="C520" s="42" t="s">
        <v>912</v>
      </c>
      <c r="D520" s="42" t="s">
        <v>913</v>
      </c>
      <c r="E520" s="46">
        <v>7.0</v>
      </c>
      <c r="F520" s="48" t="s">
        <v>819</v>
      </c>
    </row>
    <row r="521" ht="14.25" customHeight="1">
      <c r="A521" s="42" t="s">
        <v>818</v>
      </c>
      <c r="B521" s="42" t="s">
        <v>890</v>
      </c>
      <c r="C521" s="42" t="s">
        <v>912</v>
      </c>
      <c r="D521" s="42" t="s">
        <v>913</v>
      </c>
      <c r="E521" s="46">
        <v>15.0</v>
      </c>
      <c r="F521" s="48" t="s">
        <v>819</v>
      </c>
    </row>
    <row r="522" ht="14.25" customHeight="1">
      <c r="A522" s="42" t="s">
        <v>818</v>
      </c>
      <c r="B522" s="42" t="s">
        <v>890</v>
      </c>
      <c r="C522" s="42" t="s">
        <v>914</v>
      </c>
      <c r="D522" s="42" t="s">
        <v>915</v>
      </c>
      <c r="E522" s="46">
        <v>8.0</v>
      </c>
      <c r="F522" s="48" t="s">
        <v>819</v>
      </c>
    </row>
    <row r="523" ht="14.25" customHeight="1">
      <c r="A523" s="42" t="s">
        <v>818</v>
      </c>
      <c r="B523" s="42" t="s">
        <v>890</v>
      </c>
      <c r="C523" s="42" t="s">
        <v>875</v>
      </c>
      <c r="D523" s="42" t="s">
        <v>876</v>
      </c>
      <c r="E523" s="46">
        <v>2.0</v>
      </c>
      <c r="F523" s="48" t="s">
        <v>819</v>
      </c>
    </row>
    <row r="524" ht="14.25" customHeight="1">
      <c r="A524" s="42" t="s">
        <v>809</v>
      </c>
      <c r="B524" s="42" t="s">
        <v>890</v>
      </c>
      <c r="C524" s="42" t="s">
        <v>875</v>
      </c>
      <c r="D524" s="42" t="s">
        <v>876</v>
      </c>
      <c r="E524" s="46">
        <v>3.0</v>
      </c>
      <c r="F524" s="48" t="s">
        <v>819</v>
      </c>
    </row>
    <row r="525" ht="14.25" customHeight="1">
      <c r="A525" s="42" t="s">
        <v>805</v>
      </c>
      <c r="B525" s="42" t="s">
        <v>890</v>
      </c>
      <c r="C525" s="42" t="s">
        <v>916</v>
      </c>
      <c r="D525" s="42" t="s">
        <v>917</v>
      </c>
      <c r="E525" s="46">
        <v>13.0</v>
      </c>
      <c r="F525" s="48" t="s">
        <v>819</v>
      </c>
    </row>
    <row r="526" ht="14.25" customHeight="1">
      <c r="A526" s="42" t="s">
        <v>808</v>
      </c>
      <c r="B526" s="42" t="s">
        <v>890</v>
      </c>
      <c r="C526" s="42" t="s">
        <v>916</v>
      </c>
      <c r="D526" s="42" t="s">
        <v>917</v>
      </c>
      <c r="E526" s="46">
        <v>1.0</v>
      </c>
      <c r="F526" s="48" t="s">
        <v>819</v>
      </c>
    </row>
    <row r="527" ht="14.25" customHeight="1">
      <c r="A527" s="42" t="s">
        <v>807</v>
      </c>
      <c r="B527" s="42" t="s">
        <v>890</v>
      </c>
      <c r="C527" s="42" t="s">
        <v>879</v>
      </c>
      <c r="D527" s="42" t="s">
        <v>918</v>
      </c>
      <c r="E527" s="46">
        <v>5.0</v>
      </c>
      <c r="F527" s="48" t="s">
        <v>819</v>
      </c>
    </row>
    <row r="528" ht="14.25" customHeight="1">
      <c r="A528" s="42" t="s">
        <v>818</v>
      </c>
      <c r="B528" s="42" t="s">
        <v>890</v>
      </c>
      <c r="C528" s="42" t="s">
        <v>879</v>
      </c>
      <c r="D528" s="42" t="s">
        <v>918</v>
      </c>
      <c r="E528" s="46">
        <v>5.0</v>
      </c>
      <c r="F528" s="48" t="s">
        <v>819</v>
      </c>
    </row>
    <row r="529" ht="14.25" customHeight="1">
      <c r="A529" s="42" t="s">
        <v>807</v>
      </c>
      <c r="B529" s="42" t="s">
        <v>890</v>
      </c>
      <c r="C529" s="42" t="s">
        <v>919</v>
      </c>
      <c r="D529" s="42" t="s">
        <v>920</v>
      </c>
      <c r="E529" s="46">
        <v>1.0</v>
      </c>
      <c r="F529" s="48" t="s">
        <v>819</v>
      </c>
    </row>
    <row r="530" ht="14.25" customHeight="1">
      <c r="A530" s="42" t="s">
        <v>813</v>
      </c>
      <c r="B530" s="42" t="s">
        <v>890</v>
      </c>
      <c r="C530" s="42" t="s">
        <v>882</v>
      </c>
      <c r="D530" s="42" t="s">
        <v>883</v>
      </c>
      <c r="E530" s="46">
        <v>4.0</v>
      </c>
      <c r="F530" s="48" t="s">
        <v>819</v>
      </c>
    </row>
    <row r="531" ht="14.25" customHeight="1">
      <c r="A531" s="42" t="s">
        <v>814</v>
      </c>
      <c r="B531" s="42" t="s">
        <v>890</v>
      </c>
      <c r="C531" s="42" t="s">
        <v>882</v>
      </c>
      <c r="D531" s="42" t="s">
        <v>883</v>
      </c>
      <c r="E531" s="46">
        <v>4.0</v>
      </c>
      <c r="F531" s="48" t="s">
        <v>819</v>
      </c>
    </row>
    <row r="532" ht="14.25" customHeight="1">
      <c r="A532" s="42" t="s">
        <v>812</v>
      </c>
      <c r="B532" s="42" t="s">
        <v>890</v>
      </c>
      <c r="C532" s="42" t="s">
        <v>886</v>
      </c>
      <c r="D532" s="42" t="s">
        <v>887</v>
      </c>
      <c r="E532" s="46">
        <v>3.0</v>
      </c>
      <c r="F532" s="48" t="s">
        <v>819</v>
      </c>
    </row>
    <row r="533" ht="14.25" customHeight="1">
      <c r="A533" s="42" t="s">
        <v>813</v>
      </c>
      <c r="B533" s="42" t="s">
        <v>890</v>
      </c>
      <c r="C533" s="42" t="s">
        <v>886</v>
      </c>
      <c r="D533" s="42" t="s">
        <v>887</v>
      </c>
      <c r="E533" s="46">
        <v>1.0</v>
      </c>
      <c r="F533" s="48" t="s">
        <v>819</v>
      </c>
    </row>
    <row r="534" ht="14.25" customHeight="1">
      <c r="A534" s="42" t="s">
        <v>814</v>
      </c>
      <c r="B534" s="42" t="s">
        <v>890</v>
      </c>
      <c r="C534" s="42" t="s">
        <v>886</v>
      </c>
      <c r="D534" s="42" t="s">
        <v>887</v>
      </c>
      <c r="E534" s="46">
        <v>2.0</v>
      </c>
      <c r="F534" s="48" t="s">
        <v>819</v>
      </c>
    </row>
    <row r="535" ht="14.25" customHeight="1">
      <c r="A535" s="42" t="s">
        <v>807</v>
      </c>
      <c r="B535" s="42" t="s">
        <v>890</v>
      </c>
      <c r="C535" s="42" t="s">
        <v>886</v>
      </c>
      <c r="D535" s="42" t="s">
        <v>887</v>
      </c>
      <c r="E535" s="46">
        <v>38.0</v>
      </c>
      <c r="F535" s="48" t="s">
        <v>819</v>
      </c>
    </row>
    <row r="536" ht="14.25" customHeight="1">
      <c r="A536" s="42" t="s">
        <v>817</v>
      </c>
      <c r="B536" s="42" t="s">
        <v>890</v>
      </c>
      <c r="C536" s="42" t="s">
        <v>886</v>
      </c>
      <c r="D536" s="42" t="s">
        <v>887</v>
      </c>
      <c r="E536" s="46">
        <v>1.0</v>
      </c>
      <c r="F536" s="48" t="s">
        <v>819</v>
      </c>
    </row>
    <row r="537" ht="14.25" customHeight="1">
      <c r="A537" s="42" t="s">
        <v>818</v>
      </c>
      <c r="B537" s="42" t="s">
        <v>890</v>
      </c>
      <c r="C537" s="42" t="s">
        <v>886</v>
      </c>
      <c r="D537" s="42" t="s">
        <v>887</v>
      </c>
      <c r="E537" s="46">
        <v>4.0</v>
      </c>
      <c r="F537" s="48" t="s">
        <v>819</v>
      </c>
    </row>
    <row r="538" ht="14.25" customHeight="1">
      <c r="A538" s="42" t="s">
        <v>809</v>
      </c>
      <c r="B538" s="42" t="s">
        <v>890</v>
      </c>
      <c r="C538" s="42" t="s">
        <v>886</v>
      </c>
      <c r="D538" s="42" t="s">
        <v>887</v>
      </c>
      <c r="E538" s="46">
        <v>7.0</v>
      </c>
      <c r="F538" s="48" t="s">
        <v>819</v>
      </c>
    </row>
    <row r="539" ht="14.25" customHeight="1">
      <c r="A539" s="42" t="s">
        <v>802</v>
      </c>
      <c r="B539" s="42" t="s">
        <v>890</v>
      </c>
      <c r="C539" s="42" t="s">
        <v>815</v>
      </c>
      <c r="D539" s="42" t="s">
        <v>819</v>
      </c>
      <c r="E539" s="46">
        <v>5.0</v>
      </c>
      <c r="F539" s="48" t="s">
        <v>819</v>
      </c>
    </row>
    <row r="540" ht="14.25" customHeight="1">
      <c r="A540" s="42" t="s">
        <v>812</v>
      </c>
      <c r="B540" s="42" t="s">
        <v>890</v>
      </c>
      <c r="C540" s="42" t="s">
        <v>815</v>
      </c>
      <c r="D540" s="42" t="s">
        <v>819</v>
      </c>
      <c r="E540" s="46">
        <v>1.0</v>
      </c>
      <c r="F540" s="48" t="s">
        <v>819</v>
      </c>
    </row>
    <row r="541" ht="14.25" customHeight="1">
      <c r="A541" s="42" t="s">
        <v>818</v>
      </c>
      <c r="B541" s="42" t="s">
        <v>890</v>
      </c>
      <c r="C541" s="42" t="s">
        <v>921</v>
      </c>
      <c r="D541" s="42" t="s">
        <v>819</v>
      </c>
      <c r="E541" s="46">
        <v>1.0</v>
      </c>
      <c r="F541" s="48" t="s">
        <v>819</v>
      </c>
    </row>
    <row r="542" ht="14.25" customHeight="1">
      <c r="A542" s="42" t="s">
        <v>818</v>
      </c>
      <c r="B542" s="42" t="s">
        <v>890</v>
      </c>
      <c r="C542" s="42" t="s">
        <v>922</v>
      </c>
      <c r="D542" s="42" t="s">
        <v>819</v>
      </c>
      <c r="E542" s="46">
        <v>2.0</v>
      </c>
      <c r="F542" s="48" t="s">
        <v>819</v>
      </c>
    </row>
    <row r="543" ht="14.25" customHeight="1">
      <c r="A543" s="42" t="s">
        <v>802</v>
      </c>
      <c r="B543" s="42" t="s">
        <v>923</v>
      </c>
      <c r="C543" s="42" t="s">
        <v>803</v>
      </c>
      <c r="D543" s="42" t="s">
        <v>804</v>
      </c>
      <c r="E543" s="44">
        <v>1.0</v>
      </c>
      <c r="F543" s="49" t="s">
        <v>819</v>
      </c>
    </row>
    <row r="544" ht="14.25" customHeight="1">
      <c r="A544" s="42" t="s">
        <v>806</v>
      </c>
      <c r="B544" s="42" t="s">
        <v>923</v>
      </c>
      <c r="C544" s="42" t="s">
        <v>803</v>
      </c>
      <c r="D544" s="42" t="s">
        <v>804</v>
      </c>
      <c r="E544" s="46">
        <v>9.0</v>
      </c>
      <c r="F544" s="48" t="s">
        <v>819</v>
      </c>
    </row>
    <row r="545" ht="14.25" customHeight="1">
      <c r="A545" s="42" t="s">
        <v>812</v>
      </c>
      <c r="B545" s="42" t="s">
        <v>923</v>
      </c>
      <c r="C545" s="42" t="s">
        <v>803</v>
      </c>
      <c r="D545" s="42" t="s">
        <v>804</v>
      </c>
      <c r="E545" s="46">
        <v>95.0</v>
      </c>
      <c r="F545" s="48" t="s">
        <v>819</v>
      </c>
    </row>
    <row r="546" ht="14.25" customHeight="1">
      <c r="A546" s="42" t="s">
        <v>813</v>
      </c>
      <c r="B546" s="42" t="s">
        <v>923</v>
      </c>
      <c r="C546" s="42" t="s">
        <v>803</v>
      </c>
      <c r="D546" s="42" t="s">
        <v>804</v>
      </c>
      <c r="E546" s="46">
        <v>5.0</v>
      </c>
      <c r="F546" s="48" t="s">
        <v>819</v>
      </c>
    </row>
    <row r="547" ht="14.25" customHeight="1">
      <c r="A547" s="42" t="s">
        <v>814</v>
      </c>
      <c r="B547" s="42" t="s">
        <v>923</v>
      </c>
      <c r="C547" s="42" t="s">
        <v>803</v>
      </c>
      <c r="D547" s="42" t="s">
        <v>804</v>
      </c>
      <c r="E547" s="46">
        <v>19.0</v>
      </c>
      <c r="F547" s="48" t="s">
        <v>819</v>
      </c>
    </row>
    <row r="548" ht="14.25" customHeight="1">
      <c r="A548" s="42" t="s">
        <v>807</v>
      </c>
      <c r="B548" s="42" t="s">
        <v>923</v>
      </c>
      <c r="C548" s="42" t="s">
        <v>803</v>
      </c>
      <c r="D548" s="42" t="s">
        <v>804</v>
      </c>
      <c r="E548" s="46">
        <v>11.0</v>
      </c>
      <c r="F548" s="48" t="s">
        <v>819</v>
      </c>
    </row>
    <row r="549" ht="14.25" customHeight="1">
      <c r="A549" s="42" t="s">
        <v>817</v>
      </c>
      <c r="B549" s="42" t="s">
        <v>923</v>
      </c>
      <c r="C549" s="42" t="s">
        <v>803</v>
      </c>
      <c r="D549" s="42" t="s">
        <v>804</v>
      </c>
      <c r="E549" s="46">
        <v>8.0</v>
      </c>
      <c r="F549" s="48" t="s">
        <v>819</v>
      </c>
    </row>
    <row r="550" ht="14.25" customHeight="1">
      <c r="A550" s="42" t="s">
        <v>808</v>
      </c>
      <c r="B550" s="42" t="s">
        <v>923</v>
      </c>
      <c r="C550" s="42" t="s">
        <v>803</v>
      </c>
      <c r="D550" s="42" t="s">
        <v>804</v>
      </c>
      <c r="E550" s="46">
        <v>50.0</v>
      </c>
      <c r="F550" s="48" t="s">
        <v>819</v>
      </c>
    </row>
    <row r="551" ht="14.25" customHeight="1">
      <c r="A551" s="42" t="s">
        <v>818</v>
      </c>
      <c r="B551" s="42" t="s">
        <v>923</v>
      </c>
      <c r="C551" s="42" t="s">
        <v>803</v>
      </c>
      <c r="D551" s="42" t="s">
        <v>804</v>
      </c>
      <c r="E551" s="46">
        <v>12.0</v>
      </c>
      <c r="F551" s="48" t="s">
        <v>819</v>
      </c>
    </row>
    <row r="552" ht="14.25" customHeight="1">
      <c r="A552" s="42" t="s">
        <v>809</v>
      </c>
      <c r="B552" s="42" t="s">
        <v>923</v>
      </c>
      <c r="C552" s="42" t="s">
        <v>803</v>
      </c>
      <c r="D552" s="42" t="s">
        <v>804</v>
      </c>
      <c r="E552" s="46">
        <v>29.0</v>
      </c>
      <c r="F552" s="48" t="s">
        <v>819</v>
      </c>
    </row>
    <row r="553" ht="14.25" customHeight="1">
      <c r="A553" s="42" t="s">
        <v>802</v>
      </c>
      <c r="B553" s="42" t="s">
        <v>923</v>
      </c>
      <c r="C553" s="42" t="s">
        <v>810</v>
      </c>
      <c r="D553" s="42" t="s">
        <v>811</v>
      </c>
      <c r="E553" s="46">
        <v>63.0</v>
      </c>
      <c r="F553" s="48" t="s">
        <v>819</v>
      </c>
    </row>
    <row r="554" ht="14.25" customHeight="1">
      <c r="A554" s="42" t="s">
        <v>805</v>
      </c>
      <c r="B554" s="42" t="s">
        <v>923</v>
      </c>
      <c r="C554" s="42" t="s">
        <v>810</v>
      </c>
      <c r="D554" s="42" t="s">
        <v>811</v>
      </c>
      <c r="E554" s="46">
        <v>26.0</v>
      </c>
      <c r="F554" s="48" t="s">
        <v>819</v>
      </c>
    </row>
    <row r="555" ht="14.25" customHeight="1">
      <c r="A555" s="42" t="s">
        <v>806</v>
      </c>
      <c r="B555" s="42" t="s">
        <v>923</v>
      </c>
      <c r="C555" s="42" t="s">
        <v>810</v>
      </c>
      <c r="D555" s="42" t="s">
        <v>811</v>
      </c>
      <c r="E555" s="46">
        <v>3.0</v>
      </c>
      <c r="F555" s="48" t="s">
        <v>819</v>
      </c>
    </row>
    <row r="556" ht="14.25" customHeight="1">
      <c r="A556" s="42" t="s">
        <v>812</v>
      </c>
      <c r="B556" s="42" t="s">
        <v>923</v>
      </c>
      <c r="C556" s="42" t="s">
        <v>810</v>
      </c>
      <c r="D556" s="42" t="s">
        <v>811</v>
      </c>
      <c r="E556" s="46">
        <v>268.0</v>
      </c>
      <c r="F556" s="48" t="s">
        <v>819</v>
      </c>
    </row>
    <row r="557" ht="14.25" customHeight="1">
      <c r="A557" s="42" t="s">
        <v>813</v>
      </c>
      <c r="B557" s="42" t="s">
        <v>923</v>
      </c>
      <c r="C557" s="42" t="s">
        <v>810</v>
      </c>
      <c r="D557" s="42" t="s">
        <v>811</v>
      </c>
      <c r="E557" s="46">
        <v>24.0</v>
      </c>
      <c r="F557" s="48" t="s">
        <v>819</v>
      </c>
    </row>
    <row r="558" ht="14.25" customHeight="1">
      <c r="A558" s="42" t="s">
        <v>814</v>
      </c>
      <c r="B558" s="42" t="s">
        <v>923</v>
      </c>
      <c r="C558" s="42" t="s">
        <v>810</v>
      </c>
      <c r="D558" s="42" t="s">
        <v>811</v>
      </c>
      <c r="E558" s="46">
        <v>36.0</v>
      </c>
      <c r="F558" s="48" t="s">
        <v>819</v>
      </c>
    </row>
    <row r="559" ht="14.25" customHeight="1">
      <c r="A559" s="42" t="s">
        <v>816</v>
      </c>
      <c r="B559" s="42" t="s">
        <v>923</v>
      </c>
      <c r="C559" s="42" t="s">
        <v>810</v>
      </c>
      <c r="D559" s="42" t="s">
        <v>811</v>
      </c>
      <c r="E559" s="46">
        <v>69.0</v>
      </c>
      <c r="F559" s="48" t="s">
        <v>819</v>
      </c>
    </row>
    <row r="560" ht="14.25" customHeight="1">
      <c r="A560" s="42" t="s">
        <v>807</v>
      </c>
      <c r="B560" s="42" t="s">
        <v>923</v>
      </c>
      <c r="C560" s="42" t="s">
        <v>810</v>
      </c>
      <c r="D560" s="42" t="s">
        <v>811</v>
      </c>
      <c r="E560" s="46">
        <v>33.0</v>
      </c>
      <c r="F560" s="48" t="s">
        <v>819</v>
      </c>
    </row>
    <row r="561" ht="14.25" customHeight="1">
      <c r="A561" s="42" t="s">
        <v>817</v>
      </c>
      <c r="B561" s="42" t="s">
        <v>923</v>
      </c>
      <c r="C561" s="42" t="s">
        <v>810</v>
      </c>
      <c r="D561" s="42" t="s">
        <v>811</v>
      </c>
      <c r="E561" s="46">
        <v>37.0</v>
      </c>
      <c r="F561" s="48" t="s">
        <v>819</v>
      </c>
    </row>
    <row r="562" ht="14.25" customHeight="1">
      <c r="A562" s="42" t="s">
        <v>808</v>
      </c>
      <c r="B562" s="42" t="s">
        <v>923</v>
      </c>
      <c r="C562" s="42" t="s">
        <v>810</v>
      </c>
      <c r="D562" s="42" t="s">
        <v>811</v>
      </c>
      <c r="E562" s="46">
        <v>3.0</v>
      </c>
      <c r="F562" s="48" t="s">
        <v>819</v>
      </c>
    </row>
    <row r="563" ht="14.25" customHeight="1">
      <c r="A563" s="42" t="s">
        <v>818</v>
      </c>
      <c r="B563" s="42" t="s">
        <v>923</v>
      </c>
      <c r="C563" s="42" t="s">
        <v>810</v>
      </c>
      <c r="D563" s="42" t="s">
        <v>811</v>
      </c>
      <c r="E563" s="46">
        <v>9.0</v>
      </c>
      <c r="F563" s="48" t="s">
        <v>819</v>
      </c>
    </row>
    <row r="564" ht="14.25" customHeight="1">
      <c r="A564" s="42" t="s">
        <v>806</v>
      </c>
      <c r="B564" s="42" t="s">
        <v>923</v>
      </c>
      <c r="C564" s="42" t="s">
        <v>820</v>
      </c>
      <c r="D564" s="42" t="s">
        <v>821</v>
      </c>
      <c r="E564" s="46">
        <v>2.0</v>
      </c>
      <c r="F564" s="48" t="s">
        <v>819</v>
      </c>
    </row>
    <row r="565" ht="14.25" customHeight="1">
      <c r="A565" s="42" t="s">
        <v>802</v>
      </c>
      <c r="B565" s="42" t="s">
        <v>923</v>
      </c>
      <c r="C565" s="42" t="s">
        <v>822</v>
      </c>
      <c r="D565" s="42" t="s">
        <v>823</v>
      </c>
      <c r="E565" s="46">
        <v>2.0</v>
      </c>
      <c r="F565" s="48" t="s">
        <v>819</v>
      </c>
    </row>
    <row r="566" ht="14.25" customHeight="1">
      <c r="A566" s="42" t="s">
        <v>813</v>
      </c>
      <c r="B566" s="42" t="s">
        <v>923</v>
      </c>
      <c r="C566" s="42" t="s">
        <v>822</v>
      </c>
      <c r="D566" s="42" t="s">
        <v>823</v>
      </c>
      <c r="E566" s="46">
        <v>3.0</v>
      </c>
      <c r="F566" s="48" t="s">
        <v>819</v>
      </c>
    </row>
    <row r="567" ht="14.25" customHeight="1">
      <c r="A567" s="42" t="s">
        <v>814</v>
      </c>
      <c r="B567" s="42" t="s">
        <v>923</v>
      </c>
      <c r="C567" s="42" t="s">
        <v>822</v>
      </c>
      <c r="D567" s="42" t="s">
        <v>823</v>
      </c>
      <c r="E567" s="46">
        <v>4.0</v>
      </c>
      <c r="F567" s="48" t="s">
        <v>819</v>
      </c>
    </row>
    <row r="568" ht="14.25" customHeight="1">
      <c r="A568" s="42" t="s">
        <v>814</v>
      </c>
      <c r="B568" s="42" t="s">
        <v>923</v>
      </c>
      <c r="C568" s="42" t="s">
        <v>822</v>
      </c>
      <c r="D568" s="42" t="s">
        <v>823</v>
      </c>
      <c r="E568" s="46">
        <v>1.0</v>
      </c>
      <c r="F568" s="48" t="s">
        <v>819</v>
      </c>
    </row>
    <row r="569" ht="14.25" customHeight="1">
      <c r="A569" s="42" t="s">
        <v>816</v>
      </c>
      <c r="B569" s="42" t="s">
        <v>923</v>
      </c>
      <c r="C569" s="42" t="s">
        <v>822</v>
      </c>
      <c r="D569" s="42" t="s">
        <v>823</v>
      </c>
      <c r="E569" s="46">
        <v>1.0</v>
      </c>
      <c r="F569" s="48" t="s">
        <v>819</v>
      </c>
    </row>
    <row r="570" ht="14.25" customHeight="1">
      <c r="A570" s="42" t="s">
        <v>818</v>
      </c>
      <c r="B570" s="42" t="s">
        <v>923</v>
      </c>
      <c r="C570" s="42" t="s">
        <v>822</v>
      </c>
      <c r="D570" s="42" t="s">
        <v>823</v>
      </c>
      <c r="E570" s="46">
        <v>1.0</v>
      </c>
      <c r="F570" s="48" t="s">
        <v>819</v>
      </c>
    </row>
    <row r="571" ht="14.25" customHeight="1">
      <c r="A571" s="42" t="s">
        <v>817</v>
      </c>
      <c r="B571" s="42" t="s">
        <v>923</v>
      </c>
      <c r="C571" s="42" t="s">
        <v>825</v>
      </c>
      <c r="D571" s="42" t="s">
        <v>826</v>
      </c>
      <c r="E571" s="46">
        <v>1.0</v>
      </c>
      <c r="F571" s="48" t="s">
        <v>819</v>
      </c>
    </row>
    <row r="572" ht="14.25" customHeight="1">
      <c r="A572" s="42" t="s">
        <v>802</v>
      </c>
      <c r="B572" s="42" t="s">
        <v>923</v>
      </c>
      <c r="C572" s="42" t="s">
        <v>827</v>
      </c>
      <c r="D572" s="43" t="s">
        <v>828</v>
      </c>
      <c r="E572" s="46">
        <v>4.0</v>
      </c>
      <c r="F572" s="48" t="s">
        <v>819</v>
      </c>
    </row>
    <row r="573" ht="14.25" customHeight="1">
      <c r="A573" s="42" t="s">
        <v>806</v>
      </c>
      <c r="B573" s="42" t="s">
        <v>923</v>
      </c>
      <c r="C573" s="42" t="s">
        <v>827</v>
      </c>
      <c r="D573" s="43" t="s">
        <v>828</v>
      </c>
      <c r="E573" s="46">
        <v>1.0</v>
      </c>
      <c r="F573" s="48" t="s">
        <v>819</v>
      </c>
    </row>
    <row r="574" ht="14.25" customHeight="1">
      <c r="A574" s="42" t="s">
        <v>812</v>
      </c>
      <c r="B574" s="42" t="s">
        <v>923</v>
      </c>
      <c r="C574" s="42" t="s">
        <v>827</v>
      </c>
      <c r="D574" s="43" t="s">
        <v>828</v>
      </c>
      <c r="E574" s="46">
        <v>22.0</v>
      </c>
      <c r="F574" s="48" t="s">
        <v>819</v>
      </c>
    </row>
    <row r="575" ht="14.25" customHeight="1">
      <c r="A575" s="42" t="s">
        <v>813</v>
      </c>
      <c r="B575" s="42" t="s">
        <v>923</v>
      </c>
      <c r="C575" s="42" t="s">
        <v>827</v>
      </c>
      <c r="D575" s="43" t="s">
        <v>828</v>
      </c>
      <c r="E575" s="46">
        <v>60.0</v>
      </c>
      <c r="F575" s="48" t="s">
        <v>819</v>
      </c>
    </row>
    <row r="576" ht="14.25" customHeight="1">
      <c r="A576" s="42" t="s">
        <v>814</v>
      </c>
      <c r="B576" s="42" t="s">
        <v>923</v>
      </c>
      <c r="C576" s="42" t="s">
        <v>827</v>
      </c>
      <c r="D576" s="43" t="s">
        <v>828</v>
      </c>
      <c r="E576" s="46">
        <v>165.0</v>
      </c>
      <c r="F576" s="48" t="s">
        <v>819</v>
      </c>
    </row>
    <row r="577" ht="14.25" customHeight="1">
      <c r="A577" s="42" t="s">
        <v>805</v>
      </c>
      <c r="B577" s="42" t="s">
        <v>923</v>
      </c>
      <c r="C577" s="42" t="s">
        <v>924</v>
      </c>
      <c r="D577" s="42" t="s">
        <v>925</v>
      </c>
      <c r="E577" s="46">
        <v>1.0</v>
      </c>
      <c r="F577" s="48" t="s">
        <v>819</v>
      </c>
    </row>
    <row r="578" ht="14.25" customHeight="1">
      <c r="A578" s="42" t="s">
        <v>817</v>
      </c>
      <c r="B578" s="42" t="s">
        <v>923</v>
      </c>
      <c r="C578" s="42" t="s">
        <v>924</v>
      </c>
      <c r="D578" s="42" t="s">
        <v>925</v>
      </c>
      <c r="E578" s="46">
        <v>1.0</v>
      </c>
      <c r="F578" s="48" t="s">
        <v>819</v>
      </c>
    </row>
    <row r="579" ht="14.25" customHeight="1">
      <c r="A579" s="42" t="s">
        <v>812</v>
      </c>
      <c r="B579" s="42" t="s">
        <v>923</v>
      </c>
      <c r="C579" s="42" t="s">
        <v>829</v>
      </c>
      <c r="D579" s="42" t="s">
        <v>830</v>
      </c>
      <c r="E579" s="46">
        <v>2.0</v>
      </c>
      <c r="F579" s="48" t="s">
        <v>819</v>
      </c>
    </row>
    <row r="580" ht="14.25" customHeight="1">
      <c r="A580" s="42" t="s">
        <v>813</v>
      </c>
      <c r="B580" s="42" t="s">
        <v>923</v>
      </c>
      <c r="C580" s="42" t="s">
        <v>829</v>
      </c>
      <c r="D580" s="42" t="s">
        <v>830</v>
      </c>
      <c r="E580" s="46">
        <v>1.0</v>
      </c>
      <c r="F580" s="48" t="s">
        <v>819</v>
      </c>
    </row>
    <row r="581" ht="14.25" customHeight="1">
      <c r="A581" s="42" t="s">
        <v>814</v>
      </c>
      <c r="B581" s="42" t="s">
        <v>923</v>
      </c>
      <c r="C581" s="42" t="s">
        <v>829</v>
      </c>
      <c r="D581" s="42" t="s">
        <v>830</v>
      </c>
      <c r="E581" s="46" t="s">
        <v>819</v>
      </c>
      <c r="F581" s="48" t="s">
        <v>819</v>
      </c>
    </row>
    <row r="582" ht="14.25" customHeight="1">
      <c r="A582" s="42" t="s">
        <v>802</v>
      </c>
      <c r="B582" s="42" t="s">
        <v>923</v>
      </c>
      <c r="C582" s="42" t="s">
        <v>831</v>
      </c>
      <c r="D582" s="43" t="s">
        <v>832</v>
      </c>
      <c r="E582" s="46">
        <v>3.0</v>
      </c>
      <c r="F582" s="48" t="s">
        <v>819</v>
      </c>
    </row>
    <row r="583" ht="14.25" customHeight="1">
      <c r="A583" s="42" t="s">
        <v>805</v>
      </c>
      <c r="B583" s="42" t="s">
        <v>923</v>
      </c>
      <c r="C583" s="42" t="s">
        <v>831</v>
      </c>
      <c r="D583" s="43" t="s">
        <v>832</v>
      </c>
      <c r="E583" s="46">
        <v>1.0</v>
      </c>
      <c r="F583" s="48" t="s">
        <v>819</v>
      </c>
    </row>
    <row r="584" ht="14.25" customHeight="1">
      <c r="A584" s="42" t="s">
        <v>814</v>
      </c>
      <c r="B584" s="42" t="s">
        <v>923</v>
      </c>
      <c r="C584" s="42" t="s">
        <v>831</v>
      </c>
      <c r="D584" s="43" t="s">
        <v>832</v>
      </c>
      <c r="E584" s="46">
        <v>6.0</v>
      </c>
      <c r="F584" s="48" t="s">
        <v>819</v>
      </c>
    </row>
    <row r="585" ht="14.25" customHeight="1">
      <c r="A585" s="42" t="s">
        <v>807</v>
      </c>
      <c r="B585" s="42" t="s">
        <v>923</v>
      </c>
      <c r="C585" s="42" t="s">
        <v>831</v>
      </c>
      <c r="D585" s="43" t="s">
        <v>832</v>
      </c>
      <c r="E585" s="46">
        <v>4.0</v>
      </c>
      <c r="F585" s="48" t="s">
        <v>819</v>
      </c>
    </row>
    <row r="586" ht="14.25" customHeight="1">
      <c r="A586" s="42" t="s">
        <v>817</v>
      </c>
      <c r="B586" s="42" t="s">
        <v>923</v>
      </c>
      <c r="C586" s="42" t="s">
        <v>831</v>
      </c>
      <c r="D586" s="43" t="s">
        <v>832</v>
      </c>
      <c r="E586" s="46">
        <v>3.0</v>
      </c>
      <c r="F586" s="48" t="s">
        <v>819</v>
      </c>
    </row>
    <row r="587" ht="14.25" customHeight="1">
      <c r="A587" s="42" t="s">
        <v>802</v>
      </c>
      <c r="B587" s="42" t="s">
        <v>923</v>
      </c>
      <c r="C587" s="42" t="s">
        <v>835</v>
      </c>
      <c r="D587" s="42" t="s">
        <v>836</v>
      </c>
      <c r="E587" s="46">
        <v>103.0</v>
      </c>
      <c r="F587" s="48" t="s">
        <v>819</v>
      </c>
    </row>
    <row r="588" ht="14.25" customHeight="1">
      <c r="A588" s="42" t="s">
        <v>805</v>
      </c>
      <c r="B588" s="42" t="s">
        <v>923</v>
      </c>
      <c r="C588" s="42" t="s">
        <v>835</v>
      </c>
      <c r="D588" s="42" t="s">
        <v>836</v>
      </c>
      <c r="E588" s="46">
        <v>35.0</v>
      </c>
      <c r="F588" s="48" t="s">
        <v>819</v>
      </c>
    </row>
    <row r="589" ht="14.25" customHeight="1">
      <c r="A589" s="42" t="s">
        <v>806</v>
      </c>
      <c r="B589" s="42" t="s">
        <v>923</v>
      </c>
      <c r="C589" s="42" t="s">
        <v>835</v>
      </c>
      <c r="D589" s="42" t="s">
        <v>836</v>
      </c>
      <c r="E589" s="46">
        <v>23.0</v>
      </c>
      <c r="F589" s="48" t="s">
        <v>819</v>
      </c>
    </row>
    <row r="590" ht="14.25" customHeight="1">
      <c r="A590" s="42" t="s">
        <v>812</v>
      </c>
      <c r="B590" s="42" t="s">
        <v>923</v>
      </c>
      <c r="C590" s="42" t="s">
        <v>835</v>
      </c>
      <c r="D590" s="42" t="s">
        <v>836</v>
      </c>
      <c r="E590" s="46">
        <v>31.0</v>
      </c>
      <c r="F590" s="48" t="s">
        <v>819</v>
      </c>
    </row>
    <row r="591" ht="14.25" customHeight="1">
      <c r="A591" s="42" t="s">
        <v>813</v>
      </c>
      <c r="B591" s="42" t="s">
        <v>923</v>
      </c>
      <c r="C591" s="42" t="s">
        <v>835</v>
      </c>
      <c r="D591" s="42" t="s">
        <v>836</v>
      </c>
      <c r="E591" s="46">
        <v>1.0</v>
      </c>
      <c r="F591" s="48" t="s">
        <v>819</v>
      </c>
    </row>
    <row r="592" ht="14.25" customHeight="1">
      <c r="A592" s="42" t="s">
        <v>814</v>
      </c>
      <c r="B592" s="42" t="s">
        <v>923</v>
      </c>
      <c r="C592" s="42" t="s">
        <v>835</v>
      </c>
      <c r="D592" s="42" t="s">
        <v>836</v>
      </c>
      <c r="E592" s="46">
        <v>20.0</v>
      </c>
      <c r="F592" s="48" t="s">
        <v>819</v>
      </c>
    </row>
    <row r="593" ht="14.25" customHeight="1">
      <c r="A593" s="42" t="s">
        <v>816</v>
      </c>
      <c r="B593" s="42" t="s">
        <v>923</v>
      </c>
      <c r="C593" s="42" t="s">
        <v>835</v>
      </c>
      <c r="D593" s="42" t="s">
        <v>836</v>
      </c>
      <c r="E593" s="46">
        <v>114.0</v>
      </c>
      <c r="F593" s="48" t="s">
        <v>819</v>
      </c>
    </row>
    <row r="594" ht="14.25" customHeight="1">
      <c r="A594" s="42" t="s">
        <v>807</v>
      </c>
      <c r="B594" s="42" t="s">
        <v>923</v>
      </c>
      <c r="C594" s="42" t="s">
        <v>835</v>
      </c>
      <c r="D594" s="42" t="s">
        <v>836</v>
      </c>
      <c r="E594" s="46">
        <v>16.0</v>
      </c>
      <c r="F594" s="48" t="s">
        <v>819</v>
      </c>
    </row>
    <row r="595" ht="14.25" customHeight="1">
      <c r="A595" s="42" t="s">
        <v>817</v>
      </c>
      <c r="B595" s="42" t="s">
        <v>923</v>
      </c>
      <c r="C595" s="42" t="s">
        <v>835</v>
      </c>
      <c r="D595" s="42" t="s">
        <v>836</v>
      </c>
      <c r="E595" s="46">
        <v>38.0</v>
      </c>
      <c r="F595" s="48" t="s">
        <v>819</v>
      </c>
    </row>
    <row r="596" ht="14.25" customHeight="1">
      <c r="A596" s="42" t="s">
        <v>808</v>
      </c>
      <c r="B596" s="42" t="s">
        <v>923</v>
      </c>
      <c r="C596" s="42" t="s">
        <v>835</v>
      </c>
      <c r="D596" s="42" t="s">
        <v>836</v>
      </c>
      <c r="E596" s="46">
        <v>1.0</v>
      </c>
      <c r="F596" s="48" t="s">
        <v>819</v>
      </c>
    </row>
    <row r="597" ht="14.25" customHeight="1">
      <c r="A597" s="42" t="s">
        <v>818</v>
      </c>
      <c r="B597" s="42" t="s">
        <v>923</v>
      </c>
      <c r="C597" s="42" t="s">
        <v>835</v>
      </c>
      <c r="D597" s="42" t="s">
        <v>836</v>
      </c>
      <c r="E597" s="46">
        <v>15.0</v>
      </c>
      <c r="F597" s="48" t="s">
        <v>819</v>
      </c>
    </row>
    <row r="598" ht="14.25" customHeight="1">
      <c r="A598" s="42" t="s">
        <v>809</v>
      </c>
      <c r="B598" s="42" t="s">
        <v>923</v>
      </c>
      <c r="C598" s="42" t="s">
        <v>835</v>
      </c>
      <c r="D598" s="42" t="s">
        <v>836</v>
      </c>
      <c r="E598" s="46">
        <v>5.0</v>
      </c>
      <c r="F598" s="48" t="s">
        <v>819</v>
      </c>
    </row>
    <row r="599" ht="14.25" customHeight="1">
      <c r="A599" s="42" t="s">
        <v>807</v>
      </c>
      <c r="B599" s="42" t="s">
        <v>923</v>
      </c>
      <c r="C599" s="42" t="s">
        <v>837</v>
      </c>
      <c r="D599" s="42" t="s">
        <v>838</v>
      </c>
      <c r="E599" s="46">
        <v>21.0</v>
      </c>
      <c r="F599" s="48" t="s">
        <v>819</v>
      </c>
    </row>
    <row r="600" ht="14.25" customHeight="1">
      <c r="A600" s="42" t="s">
        <v>802</v>
      </c>
      <c r="B600" s="42" t="s">
        <v>923</v>
      </c>
      <c r="C600" s="42" t="s">
        <v>926</v>
      </c>
      <c r="D600" s="43" t="s">
        <v>927</v>
      </c>
      <c r="E600" s="46">
        <v>1.0</v>
      </c>
      <c r="F600" s="48" t="s">
        <v>819</v>
      </c>
    </row>
    <row r="601" ht="14.25" customHeight="1">
      <c r="A601" s="42" t="s">
        <v>808</v>
      </c>
      <c r="B601" s="42" t="s">
        <v>923</v>
      </c>
      <c r="C601" s="42" t="s">
        <v>897</v>
      </c>
      <c r="D601" s="42" t="s">
        <v>898</v>
      </c>
      <c r="E601" s="46">
        <v>2.0</v>
      </c>
      <c r="F601" s="48" t="s">
        <v>819</v>
      </c>
    </row>
    <row r="602" ht="14.25" customHeight="1">
      <c r="A602" s="42" t="s">
        <v>802</v>
      </c>
      <c r="B602" s="42" t="s">
        <v>923</v>
      </c>
      <c r="C602" s="42" t="s">
        <v>842</v>
      </c>
      <c r="D602" s="42" t="s">
        <v>843</v>
      </c>
      <c r="E602" s="46">
        <v>3.0</v>
      </c>
      <c r="F602" s="48" t="s">
        <v>819</v>
      </c>
    </row>
    <row r="603" ht="14.25" customHeight="1">
      <c r="A603" s="42" t="s">
        <v>812</v>
      </c>
      <c r="B603" s="42" t="s">
        <v>923</v>
      </c>
      <c r="C603" s="42" t="s">
        <v>842</v>
      </c>
      <c r="D603" s="42" t="s">
        <v>843</v>
      </c>
      <c r="E603" s="46">
        <v>9.0</v>
      </c>
      <c r="F603" s="48" t="s">
        <v>819</v>
      </c>
    </row>
    <row r="604" ht="14.25" customHeight="1">
      <c r="A604" s="42" t="s">
        <v>813</v>
      </c>
      <c r="B604" s="42" t="s">
        <v>923</v>
      </c>
      <c r="C604" s="42" t="s">
        <v>842</v>
      </c>
      <c r="D604" s="42" t="s">
        <v>843</v>
      </c>
      <c r="E604" s="46">
        <v>1.0</v>
      </c>
      <c r="F604" s="48" t="s">
        <v>819</v>
      </c>
    </row>
    <row r="605" ht="14.25" customHeight="1">
      <c r="A605" s="42" t="s">
        <v>814</v>
      </c>
      <c r="B605" s="42" t="s">
        <v>923</v>
      </c>
      <c r="C605" s="42" t="s">
        <v>842</v>
      </c>
      <c r="D605" s="42" t="s">
        <v>843</v>
      </c>
      <c r="E605" s="46">
        <v>2.0</v>
      </c>
      <c r="F605" s="48" t="s">
        <v>819</v>
      </c>
    </row>
    <row r="606" ht="14.25" customHeight="1">
      <c r="A606" s="42" t="s">
        <v>817</v>
      </c>
      <c r="B606" s="42" t="s">
        <v>923</v>
      </c>
      <c r="C606" s="42" t="s">
        <v>842</v>
      </c>
      <c r="D606" s="42" t="s">
        <v>843</v>
      </c>
      <c r="E606" s="46">
        <v>3.0</v>
      </c>
      <c r="F606" s="48" t="s">
        <v>819</v>
      </c>
    </row>
    <row r="607" ht="14.25" customHeight="1">
      <c r="A607" s="42" t="s">
        <v>808</v>
      </c>
      <c r="B607" s="42" t="s">
        <v>923</v>
      </c>
      <c r="C607" s="42" t="s">
        <v>842</v>
      </c>
      <c r="D607" s="42" t="s">
        <v>843</v>
      </c>
      <c r="E607" s="46">
        <v>2.0</v>
      </c>
      <c r="F607" s="48" t="s">
        <v>819</v>
      </c>
    </row>
    <row r="608" ht="14.25" customHeight="1">
      <c r="A608" s="42" t="s">
        <v>802</v>
      </c>
      <c r="B608" s="42" t="s">
        <v>923</v>
      </c>
      <c r="C608" s="42" t="s">
        <v>845</v>
      </c>
      <c r="D608" s="42" t="s">
        <v>846</v>
      </c>
      <c r="E608" s="46">
        <v>2.0</v>
      </c>
      <c r="F608" s="48" t="s">
        <v>819</v>
      </c>
    </row>
    <row r="609" ht="14.25" customHeight="1">
      <c r="A609" s="42" t="s">
        <v>806</v>
      </c>
      <c r="B609" s="42" t="s">
        <v>923</v>
      </c>
      <c r="C609" s="42" t="s">
        <v>845</v>
      </c>
      <c r="D609" s="42" t="s">
        <v>846</v>
      </c>
      <c r="E609" s="46">
        <v>3.0</v>
      </c>
      <c r="F609" s="48" t="s">
        <v>819</v>
      </c>
    </row>
    <row r="610" ht="14.25" customHeight="1">
      <c r="A610" s="42" t="s">
        <v>812</v>
      </c>
      <c r="B610" s="42" t="s">
        <v>923</v>
      </c>
      <c r="C610" s="42" t="s">
        <v>845</v>
      </c>
      <c r="D610" s="42" t="s">
        <v>846</v>
      </c>
      <c r="E610" s="46">
        <v>42.0</v>
      </c>
      <c r="F610" s="48" t="s">
        <v>819</v>
      </c>
    </row>
    <row r="611" ht="14.25" customHeight="1">
      <c r="A611" s="42" t="s">
        <v>813</v>
      </c>
      <c r="B611" s="42" t="s">
        <v>923</v>
      </c>
      <c r="C611" s="42" t="s">
        <v>845</v>
      </c>
      <c r="D611" s="42" t="s">
        <v>846</v>
      </c>
      <c r="E611" s="46">
        <v>97.0</v>
      </c>
      <c r="F611" s="48" t="s">
        <v>819</v>
      </c>
    </row>
    <row r="612" ht="14.25" customHeight="1">
      <c r="A612" s="42" t="s">
        <v>814</v>
      </c>
      <c r="B612" s="42" t="s">
        <v>923</v>
      </c>
      <c r="C612" s="42" t="s">
        <v>845</v>
      </c>
      <c r="D612" s="42" t="s">
        <v>846</v>
      </c>
      <c r="E612" s="46">
        <v>9.0</v>
      </c>
      <c r="F612" s="48" t="s">
        <v>819</v>
      </c>
    </row>
    <row r="613" ht="14.25" customHeight="1">
      <c r="A613" s="42" t="s">
        <v>816</v>
      </c>
      <c r="B613" s="42" t="s">
        <v>923</v>
      </c>
      <c r="C613" s="42" t="s">
        <v>845</v>
      </c>
      <c r="D613" s="42" t="s">
        <v>846</v>
      </c>
      <c r="E613" s="46">
        <v>8.0</v>
      </c>
      <c r="F613" s="48" t="s">
        <v>819</v>
      </c>
    </row>
    <row r="614" ht="14.25" customHeight="1">
      <c r="A614" s="42" t="s">
        <v>807</v>
      </c>
      <c r="B614" s="42" t="s">
        <v>923</v>
      </c>
      <c r="C614" s="42" t="s">
        <v>845</v>
      </c>
      <c r="D614" s="42" t="s">
        <v>846</v>
      </c>
      <c r="E614" s="46">
        <v>25.0</v>
      </c>
      <c r="F614" s="48" t="s">
        <v>819</v>
      </c>
    </row>
    <row r="615" ht="14.25" customHeight="1">
      <c r="A615" s="42" t="s">
        <v>817</v>
      </c>
      <c r="B615" s="42" t="s">
        <v>923</v>
      </c>
      <c r="C615" s="42" t="s">
        <v>845</v>
      </c>
      <c r="D615" s="42" t="s">
        <v>846</v>
      </c>
      <c r="E615" s="46">
        <v>1.0</v>
      </c>
      <c r="F615" s="48" t="s">
        <v>819</v>
      </c>
    </row>
    <row r="616" ht="14.25" customHeight="1">
      <c r="A616" s="42" t="s">
        <v>817</v>
      </c>
      <c r="B616" s="42" t="s">
        <v>923</v>
      </c>
      <c r="C616" s="42" t="s">
        <v>845</v>
      </c>
      <c r="D616" s="42" t="s">
        <v>846</v>
      </c>
      <c r="E616" s="46">
        <v>13.0</v>
      </c>
      <c r="F616" s="48" t="s">
        <v>819</v>
      </c>
    </row>
    <row r="617" ht="14.25" customHeight="1">
      <c r="A617" s="42" t="s">
        <v>808</v>
      </c>
      <c r="B617" s="42" t="s">
        <v>923</v>
      </c>
      <c r="C617" s="42" t="s">
        <v>845</v>
      </c>
      <c r="D617" s="42" t="s">
        <v>846</v>
      </c>
      <c r="E617" s="46">
        <v>17.0</v>
      </c>
      <c r="F617" s="48" t="s">
        <v>819</v>
      </c>
    </row>
    <row r="618" ht="14.25" customHeight="1">
      <c r="A618" s="42" t="s">
        <v>818</v>
      </c>
      <c r="B618" s="42" t="s">
        <v>923</v>
      </c>
      <c r="C618" s="42" t="s">
        <v>845</v>
      </c>
      <c r="D618" s="42" t="s">
        <v>846</v>
      </c>
      <c r="E618" s="46">
        <v>1.0</v>
      </c>
      <c r="F618" s="48" t="s">
        <v>819</v>
      </c>
    </row>
    <row r="619" ht="14.25" customHeight="1">
      <c r="A619" s="42" t="s">
        <v>802</v>
      </c>
      <c r="B619" s="42" t="s">
        <v>923</v>
      </c>
      <c r="C619" s="42" t="s">
        <v>847</v>
      </c>
      <c r="D619" s="43" t="s">
        <v>848</v>
      </c>
      <c r="E619" s="46">
        <v>16.0</v>
      </c>
      <c r="F619" s="48" t="s">
        <v>819</v>
      </c>
    </row>
    <row r="620" ht="14.25" customHeight="1">
      <c r="A620" s="42" t="s">
        <v>806</v>
      </c>
      <c r="B620" s="42" t="s">
        <v>923</v>
      </c>
      <c r="C620" s="42" t="s">
        <v>847</v>
      </c>
      <c r="D620" s="43" t="s">
        <v>848</v>
      </c>
      <c r="E620" s="46">
        <v>1.0</v>
      </c>
      <c r="F620" s="48" t="s">
        <v>819</v>
      </c>
    </row>
    <row r="621" ht="14.25" customHeight="1">
      <c r="A621" s="42" t="s">
        <v>812</v>
      </c>
      <c r="B621" s="42" t="s">
        <v>923</v>
      </c>
      <c r="C621" s="42" t="s">
        <v>847</v>
      </c>
      <c r="D621" s="43" t="s">
        <v>848</v>
      </c>
      <c r="E621" s="46">
        <v>111.0</v>
      </c>
      <c r="F621" s="48" t="s">
        <v>819</v>
      </c>
    </row>
    <row r="622" ht="14.25" customHeight="1">
      <c r="A622" s="42" t="s">
        <v>813</v>
      </c>
      <c r="B622" s="42" t="s">
        <v>923</v>
      </c>
      <c r="C622" s="42" t="s">
        <v>847</v>
      </c>
      <c r="D622" s="43" t="s">
        <v>848</v>
      </c>
      <c r="E622" s="46">
        <v>94.0</v>
      </c>
      <c r="F622" s="48" t="s">
        <v>819</v>
      </c>
    </row>
    <row r="623" ht="14.25" customHeight="1">
      <c r="A623" s="42" t="s">
        <v>814</v>
      </c>
      <c r="B623" s="42" t="s">
        <v>923</v>
      </c>
      <c r="C623" s="42" t="s">
        <v>847</v>
      </c>
      <c r="D623" s="43" t="s">
        <v>848</v>
      </c>
      <c r="E623" s="46">
        <v>28.0</v>
      </c>
      <c r="F623" s="48" t="s">
        <v>819</v>
      </c>
    </row>
    <row r="624" ht="14.25" customHeight="1">
      <c r="A624" s="42" t="s">
        <v>816</v>
      </c>
      <c r="B624" s="42" t="s">
        <v>923</v>
      </c>
      <c r="C624" s="42" t="s">
        <v>847</v>
      </c>
      <c r="D624" s="43" t="s">
        <v>848</v>
      </c>
      <c r="E624" s="46">
        <v>17.0</v>
      </c>
      <c r="F624" s="48" t="s">
        <v>819</v>
      </c>
    </row>
    <row r="625" ht="14.25" customHeight="1">
      <c r="A625" s="42" t="s">
        <v>807</v>
      </c>
      <c r="B625" s="42" t="s">
        <v>923</v>
      </c>
      <c r="C625" s="42" t="s">
        <v>847</v>
      </c>
      <c r="D625" s="43" t="s">
        <v>848</v>
      </c>
      <c r="E625" s="46">
        <v>70.0</v>
      </c>
      <c r="F625" s="48" t="s">
        <v>819</v>
      </c>
    </row>
    <row r="626" ht="14.25" customHeight="1">
      <c r="A626" s="42" t="s">
        <v>817</v>
      </c>
      <c r="B626" s="42" t="s">
        <v>923</v>
      </c>
      <c r="C626" s="42" t="s">
        <v>847</v>
      </c>
      <c r="D626" s="43" t="s">
        <v>848</v>
      </c>
      <c r="E626" s="46">
        <v>38.0</v>
      </c>
      <c r="F626" s="48" t="s">
        <v>819</v>
      </c>
    </row>
    <row r="627" ht="14.25" customHeight="1">
      <c r="A627" s="42" t="s">
        <v>818</v>
      </c>
      <c r="B627" s="42" t="s">
        <v>923</v>
      </c>
      <c r="C627" s="42" t="s">
        <v>847</v>
      </c>
      <c r="D627" s="43" t="s">
        <v>848</v>
      </c>
      <c r="E627" s="46">
        <v>2.0</v>
      </c>
      <c r="F627" s="48" t="s">
        <v>819</v>
      </c>
    </row>
    <row r="628" ht="14.25" customHeight="1">
      <c r="A628" s="42" t="s">
        <v>802</v>
      </c>
      <c r="B628" s="42" t="s">
        <v>923</v>
      </c>
      <c r="C628" s="42" t="s">
        <v>928</v>
      </c>
      <c r="D628" s="42" t="s">
        <v>929</v>
      </c>
      <c r="E628" s="46">
        <v>1.0</v>
      </c>
      <c r="F628" s="48" t="s">
        <v>819</v>
      </c>
    </row>
    <row r="629" ht="14.25" customHeight="1">
      <c r="A629" s="42" t="s">
        <v>816</v>
      </c>
      <c r="B629" s="42" t="s">
        <v>923</v>
      </c>
      <c r="C629" s="42" t="s">
        <v>928</v>
      </c>
      <c r="D629" s="42" t="s">
        <v>929</v>
      </c>
      <c r="E629" s="46">
        <v>1.0</v>
      </c>
      <c r="F629" s="48" t="s">
        <v>819</v>
      </c>
    </row>
    <row r="630" ht="14.25" customHeight="1">
      <c r="A630" s="42" t="s">
        <v>817</v>
      </c>
      <c r="B630" s="42" t="s">
        <v>923</v>
      </c>
      <c r="C630" s="42" t="s">
        <v>928</v>
      </c>
      <c r="D630" s="42" t="s">
        <v>929</v>
      </c>
      <c r="E630" s="46">
        <v>1.0</v>
      </c>
      <c r="F630" s="48" t="s">
        <v>819</v>
      </c>
    </row>
    <row r="631" ht="14.25" customHeight="1">
      <c r="A631" s="42" t="s">
        <v>805</v>
      </c>
      <c r="B631" s="42" t="s">
        <v>923</v>
      </c>
      <c r="C631" s="42" t="s">
        <v>849</v>
      </c>
      <c r="D631" s="47" t="s">
        <v>850</v>
      </c>
      <c r="E631" s="46">
        <v>3.0</v>
      </c>
      <c r="F631" s="48" t="s">
        <v>819</v>
      </c>
    </row>
    <row r="632" ht="14.25" customHeight="1">
      <c r="A632" s="42" t="s">
        <v>812</v>
      </c>
      <c r="B632" s="42" t="s">
        <v>923</v>
      </c>
      <c r="C632" s="42" t="s">
        <v>905</v>
      </c>
      <c r="D632" s="42" t="s">
        <v>906</v>
      </c>
      <c r="E632" s="46">
        <v>1.0</v>
      </c>
      <c r="F632" s="48" t="s">
        <v>819</v>
      </c>
    </row>
    <row r="633" ht="14.25" customHeight="1">
      <c r="A633" s="42" t="s">
        <v>818</v>
      </c>
      <c r="B633" s="42" t="s">
        <v>923</v>
      </c>
      <c r="C633" s="42" t="s">
        <v>905</v>
      </c>
      <c r="D633" s="42" t="s">
        <v>906</v>
      </c>
      <c r="E633" s="46">
        <v>1.0</v>
      </c>
      <c r="F633" s="48" t="s">
        <v>819</v>
      </c>
    </row>
    <row r="634" ht="14.25" customHeight="1">
      <c r="A634" s="42" t="s">
        <v>813</v>
      </c>
      <c r="B634" s="42" t="s">
        <v>923</v>
      </c>
      <c r="C634" s="42" t="s">
        <v>851</v>
      </c>
      <c r="D634" s="42" t="s">
        <v>852</v>
      </c>
      <c r="E634" s="46">
        <v>2.0</v>
      </c>
      <c r="F634" s="48" t="s">
        <v>819</v>
      </c>
    </row>
    <row r="635" ht="14.25" customHeight="1">
      <c r="A635" s="42" t="s">
        <v>816</v>
      </c>
      <c r="B635" s="42" t="s">
        <v>923</v>
      </c>
      <c r="C635" s="42" t="s">
        <v>851</v>
      </c>
      <c r="D635" s="42" t="s">
        <v>852</v>
      </c>
      <c r="E635" s="46">
        <v>1.0</v>
      </c>
      <c r="F635" s="48" t="s">
        <v>819</v>
      </c>
    </row>
    <row r="636" ht="14.25" customHeight="1">
      <c r="A636" s="42" t="s">
        <v>814</v>
      </c>
      <c r="B636" s="42" t="s">
        <v>923</v>
      </c>
      <c r="C636" s="42" t="s">
        <v>930</v>
      </c>
      <c r="D636" s="42" t="s">
        <v>931</v>
      </c>
      <c r="E636" s="46">
        <v>1.0</v>
      </c>
      <c r="F636" s="48" t="s">
        <v>819</v>
      </c>
    </row>
    <row r="637" ht="14.25" customHeight="1">
      <c r="A637" s="42" t="s">
        <v>802</v>
      </c>
      <c r="B637" s="42" t="s">
        <v>923</v>
      </c>
      <c r="C637" s="42" t="s">
        <v>853</v>
      </c>
      <c r="D637" s="42" t="s">
        <v>854</v>
      </c>
      <c r="E637" s="46">
        <v>2.0</v>
      </c>
      <c r="F637" s="48" t="s">
        <v>819</v>
      </c>
    </row>
    <row r="638" ht="14.25" customHeight="1">
      <c r="A638" s="42" t="s">
        <v>806</v>
      </c>
      <c r="B638" s="42" t="s">
        <v>923</v>
      </c>
      <c r="C638" s="42" t="s">
        <v>853</v>
      </c>
      <c r="D638" s="42" t="s">
        <v>854</v>
      </c>
      <c r="E638" s="46">
        <v>3.0</v>
      </c>
      <c r="F638" s="48" t="s">
        <v>819</v>
      </c>
    </row>
    <row r="639" ht="14.25" customHeight="1">
      <c r="A639" s="42" t="s">
        <v>814</v>
      </c>
      <c r="B639" s="42" t="s">
        <v>923</v>
      </c>
      <c r="C639" s="42" t="s">
        <v>853</v>
      </c>
      <c r="D639" s="42" t="s">
        <v>854</v>
      </c>
      <c r="E639" s="46">
        <v>1.0</v>
      </c>
      <c r="F639" s="48" t="s">
        <v>819</v>
      </c>
    </row>
    <row r="640" ht="14.25" customHeight="1">
      <c r="A640" s="42" t="s">
        <v>818</v>
      </c>
      <c r="B640" s="42" t="s">
        <v>923</v>
      </c>
      <c r="C640" s="42" t="s">
        <v>853</v>
      </c>
      <c r="D640" s="42" t="s">
        <v>854</v>
      </c>
      <c r="E640" s="46">
        <v>11.0</v>
      </c>
      <c r="F640" s="48" t="s">
        <v>819</v>
      </c>
    </row>
    <row r="641" ht="14.25" customHeight="1">
      <c r="A641" s="42" t="s">
        <v>818</v>
      </c>
      <c r="B641" s="42" t="s">
        <v>923</v>
      </c>
      <c r="C641" s="42" t="s">
        <v>853</v>
      </c>
      <c r="D641" s="42" t="s">
        <v>854</v>
      </c>
      <c r="E641" s="46">
        <v>5.0</v>
      </c>
      <c r="F641" s="48" t="s">
        <v>819</v>
      </c>
    </row>
    <row r="642" ht="14.25" customHeight="1">
      <c r="A642" s="42" t="s">
        <v>807</v>
      </c>
      <c r="B642" s="42" t="s">
        <v>923</v>
      </c>
      <c r="C642" s="42" t="s">
        <v>932</v>
      </c>
      <c r="D642" s="42" t="s">
        <v>859</v>
      </c>
      <c r="E642" s="46">
        <v>3.0</v>
      </c>
      <c r="F642" s="48" t="s">
        <v>819</v>
      </c>
    </row>
    <row r="643" ht="14.25" customHeight="1">
      <c r="A643" s="42" t="s">
        <v>802</v>
      </c>
      <c r="B643" s="42" t="s">
        <v>923</v>
      </c>
      <c r="C643" s="42" t="s">
        <v>866</v>
      </c>
      <c r="D643" s="43" t="s">
        <v>867</v>
      </c>
      <c r="E643" s="46">
        <v>605.0</v>
      </c>
      <c r="F643" s="48" t="s">
        <v>819</v>
      </c>
    </row>
    <row r="644" ht="14.25" customHeight="1">
      <c r="A644" s="42" t="s">
        <v>805</v>
      </c>
      <c r="B644" s="42" t="s">
        <v>923</v>
      </c>
      <c r="C644" s="42" t="s">
        <v>866</v>
      </c>
      <c r="D644" s="43" t="s">
        <v>867</v>
      </c>
      <c r="E644" s="46">
        <v>353.0</v>
      </c>
      <c r="F644" s="48" t="s">
        <v>819</v>
      </c>
    </row>
    <row r="645" ht="14.25" customHeight="1">
      <c r="A645" s="42" t="s">
        <v>806</v>
      </c>
      <c r="B645" s="42" t="s">
        <v>923</v>
      </c>
      <c r="C645" s="42" t="s">
        <v>866</v>
      </c>
      <c r="D645" s="43" t="s">
        <v>867</v>
      </c>
      <c r="E645" s="46">
        <v>272.0</v>
      </c>
      <c r="F645" s="48" t="s">
        <v>819</v>
      </c>
    </row>
    <row r="646" ht="14.25" customHeight="1">
      <c r="A646" s="42" t="s">
        <v>812</v>
      </c>
      <c r="B646" s="42" t="s">
        <v>923</v>
      </c>
      <c r="C646" s="42" t="s">
        <v>866</v>
      </c>
      <c r="D646" s="43" t="s">
        <v>867</v>
      </c>
      <c r="E646" s="46">
        <v>112.0</v>
      </c>
      <c r="F646" s="48" t="s">
        <v>819</v>
      </c>
    </row>
    <row r="647" ht="14.25" customHeight="1">
      <c r="A647" s="42" t="s">
        <v>813</v>
      </c>
      <c r="B647" s="42" t="s">
        <v>923</v>
      </c>
      <c r="C647" s="42" t="s">
        <v>866</v>
      </c>
      <c r="D647" s="43" t="s">
        <v>867</v>
      </c>
      <c r="E647" s="46">
        <v>29.0</v>
      </c>
      <c r="F647" s="48" t="s">
        <v>819</v>
      </c>
    </row>
    <row r="648" ht="14.25" customHeight="1">
      <c r="A648" s="42" t="s">
        <v>814</v>
      </c>
      <c r="B648" s="42" t="s">
        <v>923</v>
      </c>
      <c r="C648" s="42" t="s">
        <v>866</v>
      </c>
      <c r="D648" s="43" t="s">
        <v>867</v>
      </c>
      <c r="E648" s="46">
        <v>30.0</v>
      </c>
      <c r="F648" s="48" t="s">
        <v>819</v>
      </c>
    </row>
    <row r="649" ht="14.25" customHeight="1">
      <c r="A649" s="42" t="s">
        <v>816</v>
      </c>
      <c r="B649" s="42" t="s">
        <v>923</v>
      </c>
      <c r="C649" s="42" t="s">
        <v>866</v>
      </c>
      <c r="D649" s="43" t="s">
        <v>867</v>
      </c>
      <c r="E649" s="46">
        <v>53.0</v>
      </c>
      <c r="F649" s="48" t="s">
        <v>819</v>
      </c>
    </row>
    <row r="650" ht="14.25" customHeight="1">
      <c r="A650" s="42" t="s">
        <v>807</v>
      </c>
      <c r="B650" s="42" t="s">
        <v>923</v>
      </c>
      <c r="C650" s="42" t="s">
        <v>866</v>
      </c>
      <c r="D650" s="43" t="s">
        <v>867</v>
      </c>
      <c r="E650" s="46">
        <v>219.0</v>
      </c>
      <c r="F650" s="48" t="s">
        <v>819</v>
      </c>
    </row>
    <row r="651" ht="14.25" customHeight="1">
      <c r="A651" s="42" t="s">
        <v>817</v>
      </c>
      <c r="B651" s="42" t="s">
        <v>923</v>
      </c>
      <c r="C651" s="42" t="s">
        <v>866</v>
      </c>
      <c r="D651" s="43" t="s">
        <v>867</v>
      </c>
      <c r="E651" s="46">
        <v>1009.0</v>
      </c>
      <c r="F651" s="48" t="s">
        <v>819</v>
      </c>
    </row>
    <row r="652" ht="14.25" customHeight="1">
      <c r="A652" s="42" t="s">
        <v>818</v>
      </c>
      <c r="B652" s="42" t="s">
        <v>923</v>
      </c>
      <c r="C652" s="42" t="s">
        <v>866</v>
      </c>
      <c r="D652" s="43" t="s">
        <v>867</v>
      </c>
      <c r="E652" s="46">
        <v>72.0</v>
      </c>
      <c r="F652" s="48" t="s">
        <v>819</v>
      </c>
    </row>
    <row r="653" ht="14.25" customHeight="1">
      <c r="A653" s="42" t="s">
        <v>816</v>
      </c>
      <c r="B653" s="42" t="s">
        <v>923</v>
      </c>
      <c r="C653" s="42" t="s">
        <v>909</v>
      </c>
      <c r="D653" s="42" t="s">
        <v>911</v>
      </c>
      <c r="E653" s="46">
        <v>3.0</v>
      </c>
      <c r="F653" s="48" t="s">
        <v>819</v>
      </c>
    </row>
    <row r="654" ht="14.25" customHeight="1">
      <c r="A654" s="42" t="s">
        <v>802</v>
      </c>
      <c r="B654" s="42" t="s">
        <v>923</v>
      </c>
      <c r="C654" s="42" t="s">
        <v>868</v>
      </c>
      <c r="D654" s="43" t="s">
        <v>869</v>
      </c>
      <c r="E654" s="46">
        <v>4.0</v>
      </c>
      <c r="F654" s="48" t="s">
        <v>819</v>
      </c>
    </row>
    <row r="655" ht="14.25" customHeight="1">
      <c r="A655" s="42" t="s">
        <v>812</v>
      </c>
      <c r="B655" s="42" t="s">
        <v>923</v>
      </c>
      <c r="C655" s="42" t="s">
        <v>868</v>
      </c>
      <c r="D655" s="43" t="s">
        <v>869</v>
      </c>
      <c r="E655" s="46">
        <v>1.0</v>
      </c>
      <c r="F655" s="48" t="s">
        <v>819</v>
      </c>
    </row>
    <row r="656" ht="14.25" customHeight="1">
      <c r="A656" s="42" t="s">
        <v>808</v>
      </c>
      <c r="B656" s="42" t="s">
        <v>923</v>
      </c>
      <c r="C656" s="42" t="s">
        <v>872</v>
      </c>
      <c r="D656" s="42" t="s">
        <v>871</v>
      </c>
      <c r="E656" s="46">
        <v>2.0</v>
      </c>
      <c r="F656" s="48" t="s">
        <v>819</v>
      </c>
    </row>
    <row r="657" ht="14.25" customHeight="1">
      <c r="A657" s="42" t="s">
        <v>802</v>
      </c>
      <c r="B657" s="42" t="s">
        <v>923</v>
      </c>
      <c r="C657" s="42" t="s">
        <v>873</v>
      </c>
      <c r="D657" s="42" t="s">
        <v>874</v>
      </c>
      <c r="E657" s="46">
        <v>2.0</v>
      </c>
      <c r="F657" s="48" t="s">
        <v>819</v>
      </c>
    </row>
    <row r="658" ht="14.25" customHeight="1">
      <c r="A658" s="42" t="s">
        <v>806</v>
      </c>
      <c r="B658" s="42" t="s">
        <v>923</v>
      </c>
      <c r="C658" s="42" t="s">
        <v>873</v>
      </c>
      <c r="D658" s="42" t="s">
        <v>874</v>
      </c>
      <c r="E658" s="46">
        <v>1.0</v>
      </c>
      <c r="F658" s="48" t="s">
        <v>819</v>
      </c>
    </row>
    <row r="659" ht="14.25" customHeight="1">
      <c r="A659" s="42" t="s">
        <v>812</v>
      </c>
      <c r="B659" s="42" t="s">
        <v>923</v>
      </c>
      <c r="C659" s="42" t="s">
        <v>873</v>
      </c>
      <c r="D659" s="42" t="s">
        <v>874</v>
      </c>
      <c r="E659" s="46">
        <v>4.0</v>
      </c>
      <c r="F659" s="48" t="s">
        <v>819</v>
      </c>
    </row>
    <row r="660" ht="14.25" customHeight="1">
      <c r="A660" s="42" t="s">
        <v>814</v>
      </c>
      <c r="B660" s="42" t="s">
        <v>923</v>
      </c>
      <c r="C660" s="42" t="s">
        <v>873</v>
      </c>
      <c r="D660" s="42" t="s">
        <v>874</v>
      </c>
      <c r="E660" s="46">
        <v>2.0</v>
      </c>
      <c r="F660" s="48" t="s">
        <v>819</v>
      </c>
    </row>
    <row r="661" ht="14.25" customHeight="1">
      <c r="A661" s="42" t="s">
        <v>807</v>
      </c>
      <c r="B661" s="42" t="s">
        <v>923</v>
      </c>
      <c r="C661" s="42" t="s">
        <v>873</v>
      </c>
      <c r="D661" s="42" t="s">
        <v>874</v>
      </c>
      <c r="E661" s="46">
        <v>3.0</v>
      </c>
      <c r="F661" s="48" t="s">
        <v>819</v>
      </c>
    </row>
    <row r="662" ht="14.25" customHeight="1">
      <c r="A662" s="42" t="s">
        <v>817</v>
      </c>
      <c r="B662" s="42" t="s">
        <v>923</v>
      </c>
      <c r="C662" s="42" t="s">
        <v>873</v>
      </c>
      <c r="D662" s="42" t="s">
        <v>874</v>
      </c>
      <c r="E662" s="46">
        <v>3.0</v>
      </c>
      <c r="F662" s="48" t="s">
        <v>819</v>
      </c>
    </row>
    <row r="663" ht="14.25" customHeight="1">
      <c r="A663" s="42" t="s">
        <v>808</v>
      </c>
      <c r="B663" s="42" t="s">
        <v>923</v>
      </c>
      <c r="C663" s="42" t="s">
        <v>873</v>
      </c>
      <c r="D663" s="42" t="s">
        <v>874</v>
      </c>
      <c r="E663" s="46">
        <v>2.0</v>
      </c>
      <c r="F663" s="48" t="s">
        <v>819</v>
      </c>
    </row>
    <row r="664" ht="14.25" customHeight="1">
      <c r="A664" s="42" t="s">
        <v>817</v>
      </c>
      <c r="B664" s="42" t="s">
        <v>923</v>
      </c>
      <c r="C664" s="42" t="s">
        <v>912</v>
      </c>
      <c r="D664" s="42" t="s">
        <v>913</v>
      </c>
      <c r="E664" s="46">
        <v>6.0</v>
      </c>
      <c r="F664" s="48" t="s">
        <v>819</v>
      </c>
    </row>
    <row r="665" ht="14.25" customHeight="1">
      <c r="A665" s="42" t="s">
        <v>818</v>
      </c>
      <c r="B665" s="42" t="s">
        <v>923</v>
      </c>
      <c r="C665" s="42" t="s">
        <v>914</v>
      </c>
      <c r="D665" s="42" t="s">
        <v>915</v>
      </c>
      <c r="E665" s="46">
        <v>9.0</v>
      </c>
      <c r="F665" s="48" t="s">
        <v>819</v>
      </c>
    </row>
    <row r="666" ht="14.25" customHeight="1">
      <c r="A666" s="42" t="s">
        <v>802</v>
      </c>
      <c r="B666" s="42" t="s">
        <v>923</v>
      </c>
      <c r="C666" s="42" t="s">
        <v>875</v>
      </c>
      <c r="D666" s="42" t="s">
        <v>876</v>
      </c>
      <c r="E666" s="46">
        <v>6.0</v>
      </c>
      <c r="F666" s="48" t="s">
        <v>819</v>
      </c>
    </row>
    <row r="667" ht="14.25" customHeight="1">
      <c r="A667" s="42" t="s">
        <v>805</v>
      </c>
      <c r="B667" s="42" t="s">
        <v>923</v>
      </c>
      <c r="C667" s="42" t="s">
        <v>875</v>
      </c>
      <c r="D667" s="42" t="s">
        <v>876</v>
      </c>
      <c r="E667" s="46">
        <v>5.0</v>
      </c>
      <c r="F667" s="48" t="s">
        <v>819</v>
      </c>
    </row>
    <row r="668" ht="14.25" customHeight="1">
      <c r="A668" s="42" t="s">
        <v>818</v>
      </c>
      <c r="B668" s="42" t="s">
        <v>923</v>
      </c>
      <c r="C668" s="42" t="s">
        <v>875</v>
      </c>
      <c r="D668" s="42" t="s">
        <v>876</v>
      </c>
      <c r="E668" s="46">
        <v>2.0</v>
      </c>
      <c r="F668" s="48" t="s">
        <v>819</v>
      </c>
    </row>
    <row r="669" ht="14.25" customHeight="1">
      <c r="A669" s="42" t="s">
        <v>812</v>
      </c>
      <c r="B669" s="42" t="s">
        <v>923</v>
      </c>
      <c r="C669" s="42" t="s">
        <v>916</v>
      </c>
      <c r="D669" s="42" t="s">
        <v>917</v>
      </c>
      <c r="E669" s="46">
        <v>2.0</v>
      </c>
      <c r="F669" s="48" t="s">
        <v>819</v>
      </c>
    </row>
    <row r="670" ht="14.25" customHeight="1">
      <c r="A670" s="42" t="s">
        <v>816</v>
      </c>
      <c r="B670" s="42" t="s">
        <v>923</v>
      </c>
      <c r="C670" s="42" t="s">
        <v>916</v>
      </c>
      <c r="D670" s="42" t="s">
        <v>917</v>
      </c>
      <c r="E670" s="46">
        <v>1.0</v>
      </c>
      <c r="F670" s="48" t="s">
        <v>819</v>
      </c>
    </row>
    <row r="671" ht="14.25" customHeight="1">
      <c r="A671" s="42" t="s">
        <v>817</v>
      </c>
      <c r="B671" s="42" t="s">
        <v>923</v>
      </c>
      <c r="C671" s="42" t="s">
        <v>916</v>
      </c>
      <c r="D671" s="42" t="s">
        <v>917</v>
      </c>
      <c r="E671" s="46">
        <v>5.0</v>
      </c>
      <c r="F671" s="48" t="s">
        <v>819</v>
      </c>
    </row>
    <row r="672" ht="14.25" customHeight="1">
      <c r="A672" s="42" t="s">
        <v>818</v>
      </c>
      <c r="B672" s="42" t="s">
        <v>923</v>
      </c>
      <c r="C672" s="42" t="s">
        <v>879</v>
      </c>
      <c r="D672" s="42" t="s">
        <v>918</v>
      </c>
      <c r="E672" s="46">
        <v>6.0</v>
      </c>
      <c r="F672" s="48" t="s">
        <v>819</v>
      </c>
    </row>
    <row r="673" ht="14.25" customHeight="1">
      <c r="A673" s="42" t="s">
        <v>808</v>
      </c>
      <c r="B673" s="42" t="s">
        <v>923</v>
      </c>
      <c r="C673" s="42" t="s">
        <v>884</v>
      </c>
      <c r="D673" s="42" t="s">
        <v>885</v>
      </c>
      <c r="E673" s="46">
        <v>3.0</v>
      </c>
      <c r="F673" s="48" t="s">
        <v>819</v>
      </c>
    </row>
    <row r="674" ht="14.25" customHeight="1">
      <c r="A674" s="42" t="s">
        <v>812</v>
      </c>
      <c r="B674" s="42" t="s">
        <v>923</v>
      </c>
      <c r="C674" s="42" t="s">
        <v>886</v>
      </c>
      <c r="D674" s="42" t="s">
        <v>887</v>
      </c>
      <c r="E674" s="46">
        <v>3.0</v>
      </c>
      <c r="F674" s="48" t="s">
        <v>819</v>
      </c>
    </row>
    <row r="675" ht="14.25" customHeight="1">
      <c r="A675" s="42" t="s">
        <v>814</v>
      </c>
      <c r="B675" s="42" t="s">
        <v>923</v>
      </c>
      <c r="C675" s="42" t="s">
        <v>886</v>
      </c>
      <c r="D675" s="42" t="s">
        <v>887</v>
      </c>
      <c r="E675" s="46">
        <v>21.0</v>
      </c>
      <c r="F675" s="48" t="s">
        <v>819</v>
      </c>
    </row>
    <row r="676" ht="14.25" customHeight="1">
      <c r="A676" s="42" t="s">
        <v>816</v>
      </c>
      <c r="B676" s="42" t="s">
        <v>923</v>
      </c>
      <c r="C676" s="42" t="s">
        <v>886</v>
      </c>
      <c r="D676" s="42" t="s">
        <v>887</v>
      </c>
      <c r="E676" s="46">
        <v>1.0</v>
      </c>
      <c r="F676" s="48" t="s">
        <v>819</v>
      </c>
    </row>
    <row r="677" ht="14.25" customHeight="1">
      <c r="A677" s="42" t="s">
        <v>807</v>
      </c>
      <c r="B677" s="42" t="s">
        <v>923</v>
      </c>
      <c r="C677" s="42" t="s">
        <v>886</v>
      </c>
      <c r="D677" s="42" t="s">
        <v>887</v>
      </c>
      <c r="E677" s="46">
        <v>31.0</v>
      </c>
      <c r="F677" s="48" t="s">
        <v>819</v>
      </c>
    </row>
    <row r="678" ht="14.25" customHeight="1">
      <c r="A678" s="42" t="s">
        <v>817</v>
      </c>
      <c r="B678" s="42" t="s">
        <v>923</v>
      </c>
      <c r="C678" s="42" t="s">
        <v>886</v>
      </c>
      <c r="D678" s="42" t="s">
        <v>887</v>
      </c>
      <c r="E678" s="46">
        <v>8.0</v>
      </c>
      <c r="F678" s="48" t="s">
        <v>819</v>
      </c>
    </row>
    <row r="679" ht="14.25" customHeight="1">
      <c r="A679" s="42" t="s">
        <v>818</v>
      </c>
      <c r="B679" s="42" t="s">
        <v>923</v>
      </c>
      <c r="C679" s="42" t="s">
        <v>886</v>
      </c>
      <c r="D679" s="42" t="s">
        <v>887</v>
      </c>
      <c r="E679" s="46">
        <v>5.0</v>
      </c>
      <c r="F679" s="48" t="s">
        <v>819</v>
      </c>
    </row>
    <row r="680" ht="14.25" customHeight="1">
      <c r="A680" s="42" t="s">
        <v>818</v>
      </c>
      <c r="B680" s="42" t="s">
        <v>923</v>
      </c>
      <c r="C680" s="42" t="s">
        <v>933</v>
      </c>
      <c r="D680" s="42" t="s">
        <v>819</v>
      </c>
      <c r="E680" s="46">
        <v>5.0</v>
      </c>
      <c r="F680" s="48" t="s">
        <v>819</v>
      </c>
    </row>
    <row r="681" ht="14.25" customHeight="1">
      <c r="A681" s="42" t="s">
        <v>818</v>
      </c>
      <c r="B681" s="42" t="s">
        <v>923</v>
      </c>
      <c r="C681" s="42" t="s">
        <v>922</v>
      </c>
      <c r="D681" s="42" t="s">
        <v>819</v>
      </c>
      <c r="E681" s="46">
        <v>8.0</v>
      </c>
      <c r="F681" s="48" t="s">
        <v>819</v>
      </c>
    </row>
    <row r="682" ht="14.25" customHeight="1">
      <c r="A682" s="42" t="s">
        <v>802</v>
      </c>
      <c r="B682" s="42" t="s">
        <v>934</v>
      </c>
      <c r="C682" s="42" t="s">
        <v>935</v>
      </c>
      <c r="D682" s="42" t="s">
        <v>936</v>
      </c>
      <c r="E682" s="46">
        <v>2.0</v>
      </c>
      <c r="F682" s="48" t="s">
        <v>819</v>
      </c>
    </row>
    <row r="683" ht="14.25" customHeight="1">
      <c r="A683" s="42" t="s">
        <v>813</v>
      </c>
      <c r="B683" s="42" t="s">
        <v>934</v>
      </c>
      <c r="C683" s="42" t="s">
        <v>935</v>
      </c>
      <c r="D683" s="42" t="s">
        <v>936</v>
      </c>
      <c r="E683" s="46">
        <v>2.0</v>
      </c>
      <c r="F683" s="48" t="s">
        <v>819</v>
      </c>
    </row>
    <row r="684" ht="14.25" customHeight="1">
      <c r="A684" s="42" t="s">
        <v>816</v>
      </c>
      <c r="B684" s="42" t="s">
        <v>934</v>
      </c>
      <c r="C684" s="42" t="s">
        <v>935</v>
      </c>
      <c r="D684" s="42" t="s">
        <v>936</v>
      </c>
      <c r="E684" s="46">
        <v>22.0</v>
      </c>
      <c r="F684" s="48" t="s">
        <v>819</v>
      </c>
    </row>
    <row r="685" ht="14.25" customHeight="1">
      <c r="A685" s="42" t="s">
        <v>814</v>
      </c>
      <c r="B685" s="42" t="s">
        <v>934</v>
      </c>
      <c r="C685" s="42" t="s">
        <v>935</v>
      </c>
      <c r="D685" s="42" t="s">
        <v>936</v>
      </c>
      <c r="E685" s="46">
        <v>16.0</v>
      </c>
      <c r="F685" s="48" t="s">
        <v>819</v>
      </c>
    </row>
    <row r="686" ht="14.25" customHeight="1">
      <c r="A686" s="42" t="s">
        <v>816</v>
      </c>
      <c r="B686" s="42" t="s">
        <v>934</v>
      </c>
      <c r="C686" s="42" t="s">
        <v>935</v>
      </c>
      <c r="D686" s="42" t="s">
        <v>936</v>
      </c>
      <c r="E686" s="46">
        <v>43.0</v>
      </c>
      <c r="F686" s="48" t="s">
        <v>819</v>
      </c>
    </row>
    <row r="687" ht="14.25" customHeight="1">
      <c r="A687" s="42" t="s">
        <v>812</v>
      </c>
      <c r="B687" s="42" t="s">
        <v>934</v>
      </c>
      <c r="C687" s="42" t="s">
        <v>935</v>
      </c>
      <c r="D687" s="42" t="s">
        <v>936</v>
      </c>
      <c r="E687" s="46">
        <v>1.0</v>
      </c>
      <c r="F687" s="48" t="s">
        <v>819</v>
      </c>
    </row>
    <row r="688" ht="14.25" customHeight="1">
      <c r="A688" s="42" t="s">
        <v>813</v>
      </c>
      <c r="B688" s="42" t="s">
        <v>934</v>
      </c>
      <c r="C688" s="42" t="s">
        <v>935</v>
      </c>
      <c r="D688" s="42" t="s">
        <v>936</v>
      </c>
      <c r="E688" s="46">
        <v>6.0</v>
      </c>
      <c r="F688" s="48" t="s">
        <v>819</v>
      </c>
    </row>
    <row r="689" ht="14.25" customHeight="1">
      <c r="A689" s="42" t="s">
        <v>814</v>
      </c>
      <c r="B689" s="42" t="s">
        <v>934</v>
      </c>
      <c r="C689" s="42" t="s">
        <v>935</v>
      </c>
      <c r="D689" s="42" t="s">
        <v>936</v>
      </c>
      <c r="E689" s="46">
        <v>39.0</v>
      </c>
      <c r="F689" s="48" t="s">
        <v>819</v>
      </c>
    </row>
    <row r="690" ht="14.25" customHeight="1">
      <c r="A690" s="42" t="s">
        <v>807</v>
      </c>
      <c r="B690" s="42" t="s">
        <v>934</v>
      </c>
      <c r="C690" s="42" t="s">
        <v>935</v>
      </c>
      <c r="D690" s="42" t="s">
        <v>936</v>
      </c>
      <c r="E690" s="46">
        <v>11.0</v>
      </c>
      <c r="F690" s="48" t="s">
        <v>819</v>
      </c>
    </row>
    <row r="691" ht="14.25" customHeight="1">
      <c r="A691" s="42" t="s">
        <v>817</v>
      </c>
      <c r="B691" s="42" t="s">
        <v>934</v>
      </c>
      <c r="C691" s="42" t="s">
        <v>935</v>
      </c>
      <c r="D691" s="42" t="s">
        <v>936</v>
      </c>
      <c r="E691" s="46">
        <v>2.0</v>
      </c>
      <c r="F691" s="48" t="s">
        <v>819</v>
      </c>
    </row>
    <row r="692" ht="14.25" customHeight="1">
      <c r="A692" s="42" t="s">
        <v>813</v>
      </c>
      <c r="B692" s="42" t="s">
        <v>934</v>
      </c>
      <c r="C692" s="42" t="s">
        <v>937</v>
      </c>
      <c r="D692" s="42" t="s">
        <v>938</v>
      </c>
      <c r="E692" s="46">
        <v>21.0</v>
      </c>
      <c r="F692" s="48" t="s">
        <v>819</v>
      </c>
    </row>
    <row r="693" ht="14.25" customHeight="1">
      <c r="A693" s="42" t="s">
        <v>805</v>
      </c>
      <c r="B693" s="42" t="s">
        <v>934</v>
      </c>
      <c r="C693" s="42" t="s">
        <v>939</v>
      </c>
      <c r="D693" s="42" t="s">
        <v>940</v>
      </c>
      <c r="E693" s="46">
        <v>1.0</v>
      </c>
      <c r="F693" s="48" t="s">
        <v>819</v>
      </c>
    </row>
    <row r="694" ht="14.25" customHeight="1">
      <c r="A694" s="42" t="s">
        <v>806</v>
      </c>
      <c r="B694" s="42" t="s">
        <v>934</v>
      </c>
      <c r="C694" s="42" t="s">
        <v>939</v>
      </c>
      <c r="D694" s="42" t="s">
        <v>940</v>
      </c>
      <c r="E694" s="46">
        <v>1.0</v>
      </c>
      <c r="F694" s="48" t="s">
        <v>819</v>
      </c>
    </row>
    <row r="695" ht="14.25" customHeight="1">
      <c r="A695" s="42" t="s">
        <v>812</v>
      </c>
      <c r="B695" s="42" t="s">
        <v>934</v>
      </c>
      <c r="C695" s="42" t="s">
        <v>939</v>
      </c>
      <c r="D695" s="42" t="s">
        <v>940</v>
      </c>
      <c r="E695" s="46">
        <v>74.0</v>
      </c>
      <c r="F695" s="48" t="s">
        <v>819</v>
      </c>
    </row>
    <row r="696" ht="14.25" customHeight="1">
      <c r="A696" s="42" t="s">
        <v>813</v>
      </c>
      <c r="B696" s="42" t="s">
        <v>934</v>
      </c>
      <c r="C696" s="42" t="s">
        <v>939</v>
      </c>
      <c r="D696" s="42" t="s">
        <v>940</v>
      </c>
      <c r="E696" s="46">
        <v>2.0</v>
      </c>
      <c r="F696" s="48" t="s">
        <v>819</v>
      </c>
    </row>
    <row r="697" ht="14.25" customHeight="1">
      <c r="A697" s="42" t="s">
        <v>807</v>
      </c>
      <c r="B697" s="42" t="s">
        <v>934</v>
      </c>
      <c r="C697" s="42" t="s">
        <v>939</v>
      </c>
      <c r="D697" s="42" t="s">
        <v>940</v>
      </c>
      <c r="E697" s="46">
        <v>5.0</v>
      </c>
      <c r="F697" s="48" t="s">
        <v>819</v>
      </c>
    </row>
    <row r="698" ht="14.25" customHeight="1">
      <c r="A698" s="42" t="s">
        <v>807</v>
      </c>
      <c r="B698" s="42" t="s">
        <v>934</v>
      </c>
      <c r="C698" s="42" t="s">
        <v>939</v>
      </c>
      <c r="D698" s="42" t="s">
        <v>940</v>
      </c>
      <c r="E698" s="46">
        <v>4.0</v>
      </c>
      <c r="F698" s="48" t="s">
        <v>819</v>
      </c>
    </row>
    <row r="699" ht="14.25" customHeight="1">
      <c r="A699" s="42" t="s">
        <v>802</v>
      </c>
      <c r="B699" s="42" t="s">
        <v>934</v>
      </c>
      <c r="C699" s="42" t="s">
        <v>941</v>
      </c>
      <c r="D699" s="42" t="s">
        <v>942</v>
      </c>
      <c r="E699" s="46">
        <v>44.0</v>
      </c>
      <c r="F699" s="48" t="s">
        <v>819</v>
      </c>
    </row>
    <row r="700" ht="14.25" customHeight="1">
      <c r="A700" s="42" t="s">
        <v>812</v>
      </c>
      <c r="B700" s="42" t="s">
        <v>934</v>
      </c>
      <c r="C700" s="42" t="s">
        <v>941</v>
      </c>
      <c r="D700" s="42" t="s">
        <v>942</v>
      </c>
      <c r="E700" s="46">
        <v>6.0</v>
      </c>
      <c r="F700" s="48" t="s">
        <v>819</v>
      </c>
    </row>
    <row r="701" ht="14.25" customHeight="1">
      <c r="A701" s="42" t="s">
        <v>818</v>
      </c>
      <c r="B701" s="42" t="s">
        <v>934</v>
      </c>
      <c r="C701" s="42" t="s">
        <v>941</v>
      </c>
      <c r="D701" s="42" t="s">
        <v>942</v>
      </c>
      <c r="E701" s="46">
        <v>1.0</v>
      </c>
      <c r="F701" s="48" t="s">
        <v>819</v>
      </c>
    </row>
    <row r="702" ht="14.25" customHeight="1">
      <c r="A702" s="42" t="s">
        <v>802</v>
      </c>
      <c r="B702" s="42" t="s">
        <v>934</v>
      </c>
      <c r="C702" s="42" t="s">
        <v>941</v>
      </c>
      <c r="D702" s="42" t="s">
        <v>942</v>
      </c>
      <c r="E702" s="46">
        <v>93.0</v>
      </c>
      <c r="F702" s="48" t="s">
        <v>819</v>
      </c>
    </row>
    <row r="703" ht="14.25" customHeight="1">
      <c r="A703" s="42" t="s">
        <v>806</v>
      </c>
      <c r="B703" s="42" t="s">
        <v>934</v>
      </c>
      <c r="C703" s="42" t="s">
        <v>941</v>
      </c>
      <c r="D703" s="42" t="s">
        <v>942</v>
      </c>
      <c r="E703" s="46">
        <v>5.0</v>
      </c>
      <c r="F703" s="48" t="s">
        <v>819</v>
      </c>
    </row>
    <row r="704" ht="14.25" customHeight="1">
      <c r="A704" s="42" t="s">
        <v>812</v>
      </c>
      <c r="B704" s="42" t="s">
        <v>934</v>
      </c>
      <c r="C704" s="42" t="s">
        <v>941</v>
      </c>
      <c r="D704" s="42" t="s">
        <v>942</v>
      </c>
      <c r="E704" s="46">
        <v>22.0</v>
      </c>
      <c r="F704" s="48" t="s">
        <v>819</v>
      </c>
    </row>
    <row r="705" ht="14.25" customHeight="1">
      <c r="A705" s="42" t="s">
        <v>813</v>
      </c>
      <c r="B705" s="42" t="s">
        <v>934</v>
      </c>
      <c r="C705" s="42" t="s">
        <v>941</v>
      </c>
      <c r="D705" s="42" t="s">
        <v>942</v>
      </c>
      <c r="E705" s="46">
        <v>21.0</v>
      </c>
      <c r="F705" s="48" t="s">
        <v>819</v>
      </c>
    </row>
    <row r="706" ht="14.25" customHeight="1">
      <c r="A706" s="42" t="s">
        <v>814</v>
      </c>
      <c r="B706" s="42" t="s">
        <v>934</v>
      </c>
      <c r="C706" s="42" t="s">
        <v>941</v>
      </c>
      <c r="D706" s="42" t="s">
        <v>942</v>
      </c>
      <c r="E706" s="46">
        <v>32.0</v>
      </c>
      <c r="F706" s="48" t="s">
        <v>819</v>
      </c>
    </row>
    <row r="707" ht="14.25" customHeight="1">
      <c r="A707" s="42" t="s">
        <v>816</v>
      </c>
      <c r="B707" s="42" t="s">
        <v>934</v>
      </c>
      <c r="C707" s="42" t="s">
        <v>941</v>
      </c>
      <c r="D707" s="42" t="s">
        <v>942</v>
      </c>
      <c r="E707" s="46">
        <v>1.0</v>
      </c>
      <c r="F707" s="48" t="s">
        <v>819</v>
      </c>
    </row>
    <row r="708" ht="14.25" customHeight="1">
      <c r="A708" s="42" t="s">
        <v>807</v>
      </c>
      <c r="B708" s="42" t="s">
        <v>934</v>
      </c>
      <c r="C708" s="42" t="s">
        <v>941</v>
      </c>
      <c r="D708" s="42" t="s">
        <v>942</v>
      </c>
      <c r="E708" s="46">
        <v>1.0</v>
      </c>
      <c r="F708" s="48" t="s">
        <v>819</v>
      </c>
    </row>
    <row r="709" ht="14.25" customHeight="1">
      <c r="A709" s="42" t="s">
        <v>808</v>
      </c>
      <c r="B709" s="42" t="s">
        <v>934</v>
      </c>
      <c r="C709" s="42" t="s">
        <v>941</v>
      </c>
      <c r="D709" s="42" t="s">
        <v>942</v>
      </c>
      <c r="E709" s="46">
        <v>7.0</v>
      </c>
      <c r="F709" s="48" t="s">
        <v>819</v>
      </c>
    </row>
    <row r="710" ht="14.25" customHeight="1">
      <c r="A710" s="42" t="s">
        <v>809</v>
      </c>
      <c r="B710" s="42" t="s">
        <v>934</v>
      </c>
      <c r="C710" s="42" t="s">
        <v>941</v>
      </c>
      <c r="D710" s="42" t="s">
        <v>942</v>
      </c>
      <c r="E710" s="46">
        <v>110.0</v>
      </c>
      <c r="F710" s="48" t="s">
        <v>819</v>
      </c>
    </row>
    <row r="711" ht="14.25" customHeight="1">
      <c r="A711" s="42" t="s">
        <v>812</v>
      </c>
      <c r="B711" s="42" t="s">
        <v>934</v>
      </c>
      <c r="C711" s="42" t="s">
        <v>943</v>
      </c>
      <c r="D711" s="42" t="s">
        <v>944</v>
      </c>
      <c r="E711" s="46">
        <v>3.0</v>
      </c>
      <c r="F711" s="48" t="s">
        <v>819</v>
      </c>
    </row>
    <row r="712" ht="14.25" customHeight="1">
      <c r="A712" s="42" t="s">
        <v>802</v>
      </c>
      <c r="B712" s="42" t="s">
        <v>934</v>
      </c>
      <c r="C712" s="42" t="s">
        <v>945</v>
      </c>
      <c r="D712" s="43" t="s">
        <v>944</v>
      </c>
      <c r="E712" s="46">
        <v>55.0</v>
      </c>
      <c r="F712" s="48" t="s">
        <v>819</v>
      </c>
    </row>
    <row r="713" ht="14.25" customHeight="1">
      <c r="A713" s="42" t="s">
        <v>805</v>
      </c>
      <c r="B713" s="42" t="s">
        <v>934</v>
      </c>
      <c r="C713" s="42" t="s">
        <v>945</v>
      </c>
      <c r="D713" s="43" t="s">
        <v>944</v>
      </c>
      <c r="E713" s="46">
        <v>18.0</v>
      </c>
      <c r="F713" s="48" t="s">
        <v>819</v>
      </c>
    </row>
    <row r="714" ht="14.25" customHeight="1">
      <c r="A714" s="42" t="s">
        <v>806</v>
      </c>
      <c r="B714" s="42" t="s">
        <v>934</v>
      </c>
      <c r="C714" s="42" t="s">
        <v>943</v>
      </c>
      <c r="D714" s="42" t="s">
        <v>944</v>
      </c>
      <c r="E714" s="46">
        <v>18.0</v>
      </c>
      <c r="F714" s="48" t="s">
        <v>819</v>
      </c>
    </row>
    <row r="715" ht="14.25" customHeight="1">
      <c r="A715" s="42" t="s">
        <v>812</v>
      </c>
      <c r="B715" s="42" t="s">
        <v>934</v>
      </c>
      <c r="C715" s="42" t="s">
        <v>943</v>
      </c>
      <c r="D715" s="42" t="s">
        <v>944</v>
      </c>
      <c r="E715" s="46">
        <v>17.0</v>
      </c>
      <c r="F715" s="48" t="s">
        <v>819</v>
      </c>
    </row>
    <row r="716" ht="14.25" customHeight="1">
      <c r="A716" s="42" t="s">
        <v>813</v>
      </c>
      <c r="B716" s="42" t="s">
        <v>934</v>
      </c>
      <c r="C716" s="42" t="s">
        <v>943</v>
      </c>
      <c r="D716" s="42" t="s">
        <v>944</v>
      </c>
      <c r="E716" s="46">
        <v>31.0</v>
      </c>
      <c r="F716" s="48" t="s">
        <v>819</v>
      </c>
    </row>
    <row r="717" ht="14.25" customHeight="1">
      <c r="A717" s="42" t="s">
        <v>814</v>
      </c>
      <c r="B717" s="42" t="s">
        <v>934</v>
      </c>
      <c r="C717" s="42" t="s">
        <v>943</v>
      </c>
      <c r="D717" s="42" t="s">
        <v>944</v>
      </c>
      <c r="E717" s="46">
        <v>25.0</v>
      </c>
      <c r="F717" s="48" t="s">
        <v>819</v>
      </c>
    </row>
    <row r="718" ht="14.25" customHeight="1">
      <c r="A718" s="42" t="s">
        <v>816</v>
      </c>
      <c r="B718" s="42" t="s">
        <v>934</v>
      </c>
      <c r="C718" s="42" t="s">
        <v>943</v>
      </c>
      <c r="D718" s="42" t="s">
        <v>944</v>
      </c>
      <c r="E718" s="46">
        <v>42.0</v>
      </c>
      <c r="F718" s="48" t="s">
        <v>819</v>
      </c>
    </row>
    <row r="719" ht="14.25" customHeight="1">
      <c r="A719" s="42" t="s">
        <v>807</v>
      </c>
      <c r="B719" s="42" t="s">
        <v>934</v>
      </c>
      <c r="C719" s="42" t="s">
        <v>943</v>
      </c>
      <c r="D719" s="42" t="s">
        <v>944</v>
      </c>
      <c r="E719" s="46">
        <v>8.0</v>
      </c>
      <c r="F719" s="48" t="s">
        <v>819</v>
      </c>
    </row>
    <row r="720" ht="14.25" customHeight="1">
      <c r="A720" s="42" t="s">
        <v>817</v>
      </c>
      <c r="B720" s="42" t="s">
        <v>934</v>
      </c>
      <c r="C720" s="42" t="s">
        <v>943</v>
      </c>
      <c r="D720" s="42" t="s">
        <v>944</v>
      </c>
      <c r="E720" s="46">
        <v>31.0</v>
      </c>
      <c r="F720" s="48" t="s">
        <v>819</v>
      </c>
    </row>
    <row r="721" ht="14.25" customHeight="1">
      <c r="A721" s="42" t="s">
        <v>808</v>
      </c>
      <c r="B721" s="42" t="s">
        <v>934</v>
      </c>
      <c r="C721" s="42" t="s">
        <v>943</v>
      </c>
      <c r="D721" s="42" t="s">
        <v>944</v>
      </c>
      <c r="E721" s="46">
        <v>7.0</v>
      </c>
      <c r="F721" s="48" t="s">
        <v>819</v>
      </c>
    </row>
    <row r="722" ht="14.25" customHeight="1">
      <c r="A722" s="42" t="s">
        <v>818</v>
      </c>
      <c r="B722" s="42" t="s">
        <v>934</v>
      </c>
      <c r="C722" s="42" t="s">
        <v>943</v>
      </c>
      <c r="D722" s="42" t="s">
        <v>944</v>
      </c>
      <c r="E722" s="46">
        <v>59.0</v>
      </c>
      <c r="F722" s="48" t="s">
        <v>819</v>
      </c>
    </row>
    <row r="723" ht="14.25" customHeight="1">
      <c r="A723" s="42" t="s">
        <v>809</v>
      </c>
      <c r="B723" s="42" t="s">
        <v>934</v>
      </c>
      <c r="C723" s="42" t="s">
        <v>943</v>
      </c>
      <c r="D723" s="42" t="s">
        <v>944</v>
      </c>
      <c r="E723" s="46">
        <v>17.0</v>
      </c>
      <c r="F723" s="48" t="s">
        <v>819</v>
      </c>
    </row>
    <row r="724" ht="14.25" customHeight="1">
      <c r="A724" s="42" t="s">
        <v>805</v>
      </c>
      <c r="B724" s="42" t="s">
        <v>934</v>
      </c>
      <c r="C724" s="42" t="s">
        <v>946</v>
      </c>
      <c r="D724" s="42" t="s">
        <v>947</v>
      </c>
      <c r="E724" s="46">
        <v>1.0</v>
      </c>
      <c r="F724" s="48" t="s">
        <v>819</v>
      </c>
    </row>
    <row r="725" ht="14.25" customHeight="1">
      <c r="A725" s="42" t="s">
        <v>802</v>
      </c>
      <c r="B725" s="42" t="s">
        <v>934</v>
      </c>
      <c r="C725" s="42" t="s">
        <v>912</v>
      </c>
      <c r="D725" s="42" t="s">
        <v>913</v>
      </c>
      <c r="E725" s="46">
        <v>2.0</v>
      </c>
      <c r="F725" s="48" t="s">
        <v>819</v>
      </c>
    </row>
    <row r="726" ht="14.25" customHeight="1">
      <c r="A726" s="42" t="s">
        <v>813</v>
      </c>
      <c r="B726" s="42" t="s">
        <v>934</v>
      </c>
      <c r="C726" s="42" t="s">
        <v>912</v>
      </c>
      <c r="D726" s="42" t="s">
        <v>913</v>
      </c>
      <c r="E726" s="46">
        <v>2.0</v>
      </c>
      <c r="F726" s="48" t="s">
        <v>819</v>
      </c>
    </row>
    <row r="727" ht="14.25" customHeight="1">
      <c r="A727" s="42" t="s">
        <v>805</v>
      </c>
      <c r="B727" s="42" t="s">
        <v>934</v>
      </c>
      <c r="C727" s="42" t="s">
        <v>948</v>
      </c>
      <c r="D727" s="42" t="s">
        <v>949</v>
      </c>
      <c r="E727" s="46">
        <v>9.0</v>
      </c>
      <c r="F727" s="48" t="s">
        <v>819</v>
      </c>
    </row>
    <row r="728" ht="14.25" customHeight="1">
      <c r="A728" s="42" t="s">
        <v>802</v>
      </c>
      <c r="B728" s="42" t="s">
        <v>934</v>
      </c>
      <c r="C728" s="42" t="s">
        <v>916</v>
      </c>
      <c r="D728" s="42" t="s">
        <v>917</v>
      </c>
      <c r="E728" s="46">
        <v>5.0</v>
      </c>
      <c r="F728" s="48" t="s">
        <v>819</v>
      </c>
    </row>
    <row r="729" ht="14.25" customHeight="1">
      <c r="A729" s="42" t="s">
        <v>806</v>
      </c>
      <c r="B729" s="42" t="s">
        <v>934</v>
      </c>
      <c r="C729" s="42" t="s">
        <v>916</v>
      </c>
      <c r="D729" s="42" t="s">
        <v>917</v>
      </c>
      <c r="E729" s="46">
        <v>11.0</v>
      </c>
      <c r="F729" s="48" t="s">
        <v>819</v>
      </c>
    </row>
    <row r="730" ht="14.25" customHeight="1">
      <c r="A730" s="42" t="s">
        <v>814</v>
      </c>
      <c r="B730" s="42" t="s">
        <v>934</v>
      </c>
      <c r="C730" s="42" t="s">
        <v>916</v>
      </c>
      <c r="D730" s="42" t="s">
        <v>917</v>
      </c>
      <c r="E730" s="46">
        <v>6.0</v>
      </c>
      <c r="F730" s="48" t="s">
        <v>819</v>
      </c>
    </row>
    <row r="731" ht="14.25" customHeight="1">
      <c r="A731" s="42" t="s">
        <v>813</v>
      </c>
      <c r="B731" s="42" t="s">
        <v>934</v>
      </c>
      <c r="C731" s="42" t="s">
        <v>950</v>
      </c>
      <c r="D731" s="42" t="s">
        <v>951</v>
      </c>
      <c r="E731" s="46">
        <v>24.0</v>
      </c>
      <c r="F731" s="48" t="s">
        <v>819</v>
      </c>
    </row>
    <row r="732" ht="14.25" customHeight="1">
      <c r="A732" s="42" t="s">
        <v>813</v>
      </c>
      <c r="B732" s="42" t="s">
        <v>934</v>
      </c>
      <c r="C732" s="42" t="s">
        <v>952</v>
      </c>
      <c r="D732" s="42" t="s">
        <v>953</v>
      </c>
      <c r="E732" s="46">
        <v>12.0</v>
      </c>
      <c r="F732" s="48" t="s">
        <v>819</v>
      </c>
    </row>
    <row r="733" ht="14.25" customHeight="1">
      <c r="A733" s="42" t="s">
        <v>805</v>
      </c>
      <c r="B733" s="42" t="s">
        <v>934</v>
      </c>
      <c r="C733" s="42" t="s">
        <v>954</v>
      </c>
      <c r="D733" s="42" t="s">
        <v>955</v>
      </c>
      <c r="E733" s="46">
        <v>6.0</v>
      </c>
      <c r="F733" s="48" t="s">
        <v>819</v>
      </c>
    </row>
    <row r="734" ht="14.25" customHeight="1">
      <c r="A734" s="42" t="s">
        <v>817</v>
      </c>
      <c r="B734" s="42" t="s">
        <v>934</v>
      </c>
      <c r="C734" s="42" t="s">
        <v>956</v>
      </c>
      <c r="D734" s="42" t="s">
        <v>955</v>
      </c>
      <c r="E734" s="46">
        <v>2.0</v>
      </c>
      <c r="F734" s="48" t="s">
        <v>819</v>
      </c>
    </row>
    <row r="735" ht="14.25" customHeight="1">
      <c r="A735" s="42" t="s">
        <v>808</v>
      </c>
      <c r="B735" s="42" t="s">
        <v>934</v>
      </c>
      <c r="C735" s="42" t="s">
        <v>954</v>
      </c>
      <c r="D735" s="42" t="s">
        <v>957</v>
      </c>
      <c r="E735" s="46">
        <v>3.0</v>
      </c>
      <c r="F735" s="48" t="s">
        <v>819</v>
      </c>
    </row>
    <row r="736" ht="14.25" customHeight="1">
      <c r="A736" s="42"/>
      <c r="B736" s="42"/>
      <c r="C736" s="42"/>
      <c r="D736" s="42"/>
      <c r="E736" s="46"/>
      <c r="F736" s="48"/>
    </row>
    <row r="737" ht="14.25" customHeight="1">
      <c r="A737" s="42"/>
      <c r="B737" s="42"/>
      <c r="C737" s="42"/>
      <c r="D737" s="42"/>
      <c r="E737" s="46"/>
      <c r="F737" s="48"/>
    </row>
    <row r="738" ht="14.25" customHeight="1">
      <c r="A738" s="42"/>
      <c r="B738" s="42"/>
      <c r="C738" s="42"/>
      <c r="D738" s="42"/>
      <c r="E738" s="46"/>
      <c r="F738" s="48"/>
    </row>
    <row r="739" ht="14.25" customHeight="1">
      <c r="A739" s="42"/>
      <c r="B739" s="42"/>
      <c r="C739" s="42"/>
      <c r="D739" s="42"/>
      <c r="E739" s="46"/>
      <c r="F739" s="48"/>
    </row>
    <row r="740" ht="14.25" customHeight="1">
      <c r="A740" s="42"/>
      <c r="B740" s="42"/>
      <c r="C740" s="42"/>
      <c r="D740" s="42"/>
      <c r="E740" s="46"/>
      <c r="F740" s="48"/>
    </row>
    <row r="741" ht="14.25" customHeight="1">
      <c r="A741" s="42"/>
      <c r="B741" s="42"/>
      <c r="C741" s="42"/>
      <c r="D741" s="42"/>
      <c r="E741" s="46"/>
      <c r="F741" s="48"/>
    </row>
    <row r="742" ht="14.25" customHeight="1">
      <c r="A742" s="42"/>
      <c r="B742" s="42"/>
      <c r="C742" s="42"/>
      <c r="D742" s="42"/>
      <c r="E742" s="46"/>
      <c r="F742" s="48"/>
    </row>
    <row r="743" ht="14.25" customHeight="1">
      <c r="A743" s="42"/>
      <c r="B743" s="42"/>
      <c r="C743" s="42"/>
      <c r="D743" s="42"/>
      <c r="E743" s="46"/>
      <c r="F743" s="48"/>
    </row>
    <row r="744" ht="14.25" customHeight="1">
      <c r="A744" s="42"/>
      <c r="B744" s="42"/>
      <c r="C744" s="42"/>
      <c r="D744" s="42"/>
      <c r="E744" s="46"/>
      <c r="F744" s="48"/>
    </row>
    <row r="745" ht="14.25" customHeight="1">
      <c r="A745" s="42"/>
      <c r="B745" s="42"/>
      <c r="C745" s="42"/>
      <c r="D745" s="42"/>
      <c r="E745" s="46"/>
      <c r="F745" s="48"/>
    </row>
    <row r="746" ht="14.25" customHeight="1">
      <c r="A746" s="42"/>
      <c r="B746" s="42"/>
      <c r="C746" s="42"/>
      <c r="D746" s="42"/>
      <c r="E746" s="46"/>
      <c r="F746" s="48"/>
    </row>
    <row r="747" ht="14.25" customHeight="1">
      <c r="A747" s="42"/>
      <c r="B747" s="42"/>
      <c r="C747" s="42"/>
      <c r="D747" s="42"/>
      <c r="E747" s="46"/>
      <c r="F747" s="48"/>
    </row>
    <row r="748" ht="14.25" customHeight="1">
      <c r="A748" s="42"/>
      <c r="B748" s="42"/>
      <c r="C748" s="42"/>
      <c r="D748" s="42"/>
      <c r="E748" s="46"/>
      <c r="F748" s="48"/>
    </row>
    <row r="749" ht="14.25" customHeight="1">
      <c r="A749" s="42"/>
      <c r="B749" s="42"/>
      <c r="C749" s="42"/>
      <c r="D749" s="42"/>
      <c r="E749" s="46"/>
      <c r="F749" s="48"/>
    </row>
    <row r="750" ht="14.25" customHeight="1">
      <c r="A750" s="42"/>
      <c r="B750" s="42"/>
      <c r="C750" s="42"/>
      <c r="D750" s="42"/>
      <c r="E750" s="46"/>
      <c r="F750" s="48"/>
    </row>
    <row r="751" ht="14.25" customHeight="1">
      <c r="A751" s="42"/>
      <c r="B751" s="42"/>
      <c r="C751" s="42"/>
      <c r="D751" s="42"/>
      <c r="E751" s="46"/>
      <c r="F751" s="48"/>
    </row>
    <row r="752" ht="14.25" customHeight="1">
      <c r="A752" s="42"/>
      <c r="B752" s="42"/>
      <c r="C752" s="42"/>
      <c r="D752" s="42"/>
      <c r="E752" s="46"/>
      <c r="F752" s="48"/>
    </row>
    <row r="753" ht="14.25" customHeight="1">
      <c r="A753" s="42"/>
      <c r="B753" s="42"/>
      <c r="C753" s="42"/>
      <c r="D753" s="42"/>
      <c r="E753" s="46"/>
      <c r="F753" s="48"/>
    </row>
    <row r="754" ht="14.25" customHeight="1">
      <c r="A754" s="42"/>
      <c r="B754" s="42"/>
      <c r="C754" s="42"/>
      <c r="D754" s="42"/>
      <c r="E754" s="46"/>
      <c r="F754" s="48"/>
    </row>
    <row r="755" ht="14.25" customHeight="1">
      <c r="A755" s="42"/>
      <c r="B755" s="42"/>
      <c r="C755" s="42"/>
      <c r="D755" s="42"/>
      <c r="E755" s="46"/>
      <c r="F755" s="48"/>
    </row>
    <row r="756" ht="14.25" customHeight="1">
      <c r="A756" s="42"/>
      <c r="B756" s="42"/>
      <c r="C756" s="42"/>
      <c r="D756" s="42"/>
      <c r="E756" s="46"/>
      <c r="F756" s="48"/>
    </row>
    <row r="757" ht="14.25" customHeight="1">
      <c r="A757" s="42"/>
      <c r="B757" s="42"/>
      <c r="C757" s="42"/>
      <c r="D757" s="42"/>
      <c r="E757" s="46"/>
      <c r="F757" s="48"/>
    </row>
    <row r="758" ht="14.25" customHeight="1">
      <c r="A758" s="42"/>
      <c r="B758" s="42"/>
      <c r="C758" s="42"/>
      <c r="D758" s="42"/>
      <c r="E758" s="46"/>
      <c r="F758" s="48"/>
    </row>
    <row r="759" ht="14.25" customHeight="1">
      <c r="A759" s="42"/>
      <c r="B759" s="42"/>
      <c r="C759" s="42"/>
      <c r="D759" s="42"/>
      <c r="E759" s="46"/>
      <c r="F759" s="48"/>
    </row>
    <row r="760" ht="14.25" customHeight="1">
      <c r="A760" s="42"/>
      <c r="B760" s="42"/>
      <c r="C760" s="42"/>
      <c r="D760" s="42"/>
      <c r="E760" s="46"/>
      <c r="F760" s="48"/>
    </row>
    <row r="761" ht="14.25" customHeight="1">
      <c r="A761" s="42"/>
      <c r="B761" s="42"/>
      <c r="C761" s="42"/>
      <c r="D761" s="42"/>
      <c r="E761" s="46"/>
      <c r="F761" s="48"/>
    </row>
    <row r="762" ht="14.25" customHeight="1">
      <c r="A762" s="42"/>
      <c r="B762" s="42"/>
      <c r="C762" s="42"/>
      <c r="D762" s="42"/>
      <c r="E762" s="46"/>
      <c r="F762" s="48"/>
    </row>
    <row r="763" ht="14.25" customHeight="1">
      <c r="A763" s="42"/>
      <c r="B763" s="42"/>
      <c r="C763" s="42"/>
      <c r="D763" s="42"/>
      <c r="E763" s="46"/>
      <c r="F763" s="48"/>
    </row>
    <row r="764" ht="14.25" customHeight="1">
      <c r="A764" s="42"/>
      <c r="B764" s="42"/>
      <c r="C764" s="42"/>
      <c r="D764" s="42"/>
      <c r="E764" s="46"/>
      <c r="F764" s="48"/>
    </row>
    <row r="765" ht="14.25" customHeight="1">
      <c r="A765" s="42"/>
      <c r="B765" s="42"/>
      <c r="C765" s="42"/>
      <c r="D765" s="42"/>
      <c r="E765" s="46"/>
      <c r="F765" s="48"/>
    </row>
    <row r="766" ht="14.25" customHeight="1">
      <c r="A766" s="42"/>
      <c r="B766" s="42"/>
      <c r="C766" s="42"/>
      <c r="D766" s="42"/>
      <c r="E766" s="46"/>
      <c r="F766" s="48"/>
    </row>
    <row r="767" ht="14.25" customHeight="1">
      <c r="A767" s="42"/>
      <c r="B767" s="42"/>
      <c r="C767" s="42"/>
      <c r="D767" s="42"/>
      <c r="E767" s="46"/>
      <c r="F767" s="48"/>
    </row>
    <row r="768" ht="14.25" customHeight="1">
      <c r="A768" s="42"/>
      <c r="B768" s="42"/>
      <c r="C768" s="42"/>
      <c r="D768" s="42"/>
      <c r="E768" s="46"/>
      <c r="F768" s="48"/>
    </row>
    <row r="769" ht="14.25" customHeight="1">
      <c r="A769" s="42"/>
      <c r="B769" s="42"/>
      <c r="C769" s="42"/>
      <c r="D769" s="42"/>
      <c r="E769" s="46"/>
      <c r="F769" s="48"/>
    </row>
    <row r="770" ht="14.25" customHeight="1">
      <c r="A770" s="42"/>
      <c r="B770" s="42"/>
      <c r="C770" s="42"/>
      <c r="D770" s="42"/>
      <c r="E770" s="46"/>
      <c r="F770" s="48"/>
    </row>
    <row r="771" ht="14.25" customHeight="1">
      <c r="A771" s="42"/>
      <c r="B771" s="42"/>
      <c r="C771" s="42"/>
      <c r="D771" s="42"/>
      <c r="E771" s="46"/>
      <c r="F771" s="48"/>
    </row>
    <row r="772" ht="14.25" customHeight="1">
      <c r="A772" s="42"/>
      <c r="B772" s="42"/>
      <c r="C772" s="42"/>
      <c r="D772" s="42"/>
      <c r="E772" s="46"/>
      <c r="F772" s="48"/>
    </row>
    <row r="773" ht="14.25" customHeight="1">
      <c r="A773" s="42"/>
      <c r="B773" s="42"/>
      <c r="C773" s="42"/>
      <c r="D773" s="42"/>
      <c r="E773" s="46"/>
      <c r="F773" s="48"/>
    </row>
    <row r="774" ht="14.25" customHeight="1">
      <c r="A774" s="42"/>
      <c r="B774" s="42"/>
      <c r="C774" s="42"/>
      <c r="D774" s="42"/>
      <c r="E774" s="46"/>
      <c r="F774" s="48"/>
    </row>
    <row r="775" ht="14.25" customHeight="1">
      <c r="A775" s="42"/>
      <c r="B775" s="42"/>
      <c r="C775" s="42"/>
      <c r="D775" s="42"/>
      <c r="E775" s="46"/>
      <c r="F775" s="48"/>
    </row>
    <row r="776" ht="14.25" customHeight="1">
      <c r="A776" s="42"/>
      <c r="B776" s="42"/>
      <c r="C776" s="42"/>
      <c r="D776" s="42"/>
      <c r="E776" s="46"/>
      <c r="F776" s="48"/>
    </row>
    <row r="777" ht="14.25" customHeight="1">
      <c r="A777" s="42"/>
      <c r="B777" s="42"/>
      <c r="C777" s="42"/>
      <c r="D777" s="42"/>
      <c r="E777" s="46"/>
      <c r="F777" s="48"/>
    </row>
    <row r="778" ht="14.25" customHeight="1">
      <c r="A778" s="42"/>
      <c r="B778" s="42"/>
      <c r="C778" s="42"/>
      <c r="D778" s="42"/>
      <c r="E778" s="46"/>
      <c r="F778" s="48"/>
    </row>
    <row r="779" ht="14.25" customHeight="1">
      <c r="A779" s="42"/>
      <c r="B779" s="42"/>
      <c r="C779" s="42"/>
      <c r="D779" s="42"/>
      <c r="E779" s="46"/>
      <c r="F779" s="48"/>
    </row>
    <row r="780" ht="14.25" customHeight="1">
      <c r="A780" s="42"/>
      <c r="B780" s="42"/>
      <c r="C780" s="42"/>
      <c r="D780" s="42"/>
      <c r="E780" s="46"/>
      <c r="F780" s="48"/>
    </row>
    <row r="781" ht="14.25" customHeight="1">
      <c r="A781" s="42"/>
      <c r="B781" s="42"/>
      <c r="C781" s="42"/>
      <c r="D781" s="42"/>
      <c r="E781" s="46"/>
      <c r="F781" s="48"/>
    </row>
    <row r="782" ht="14.25" customHeight="1">
      <c r="A782" s="42"/>
      <c r="B782" s="42"/>
      <c r="C782" s="42"/>
      <c r="D782" s="42"/>
      <c r="E782" s="46"/>
      <c r="F782" s="48"/>
    </row>
    <row r="783" ht="14.25" customHeight="1">
      <c r="A783" s="42"/>
      <c r="B783" s="42"/>
      <c r="C783" s="42"/>
      <c r="D783" s="42"/>
      <c r="E783" s="46"/>
      <c r="F783" s="48"/>
    </row>
    <row r="784" ht="14.25" customHeight="1">
      <c r="A784" s="42"/>
      <c r="B784" s="42"/>
      <c r="C784" s="42"/>
      <c r="D784" s="42"/>
      <c r="E784" s="46"/>
      <c r="F784" s="48"/>
    </row>
    <row r="785" ht="14.25" customHeight="1">
      <c r="A785" s="42"/>
      <c r="B785" s="42"/>
      <c r="C785" s="42"/>
      <c r="D785" s="42"/>
      <c r="E785" s="46"/>
      <c r="F785" s="48"/>
    </row>
    <row r="786" ht="14.25" customHeight="1">
      <c r="A786" s="42"/>
      <c r="B786" s="42"/>
      <c r="C786" s="42"/>
      <c r="D786" s="42"/>
      <c r="E786" s="46"/>
      <c r="F786" s="48"/>
    </row>
    <row r="787" ht="14.25" customHeight="1">
      <c r="A787" s="42"/>
      <c r="B787" s="42"/>
      <c r="C787" s="42"/>
      <c r="D787" s="42"/>
      <c r="E787" s="46"/>
      <c r="F787" s="48"/>
    </row>
    <row r="788" ht="14.25" customHeight="1">
      <c r="A788" s="42"/>
      <c r="B788" s="42"/>
      <c r="C788" s="42"/>
      <c r="D788" s="42"/>
      <c r="E788" s="46"/>
      <c r="F788" s="48"/>
    </row>
    <row r="789" ht="14.25" customHeight="1">
      <c r="A789" s="42"/>
      <c r="B789" s="42"/>
      <c r="C789" s="42"/>
      <c r="D789" s="42"/>
      <c r="E789" s="46"/>
      <c r="F789" s="48"/>
    </row>
    <row r="790" ht="14.25" customHeight="1">
      <c r="A790" s="42"/>
      <c r="B790" s="42"/>
      <c r="C790" s="42"/>
      <c r="D790" s="42"/>
      <c r="E790" s="46"/>
      <c r="F790" s="48"/>
    </row>
    <row r="791" ht="14.25" customHeight="1">
      <c r="A791" s="42"/>
      <c r="B791" s="42"/>
      <c r="C791" s="42"/>
      <c r="D791" s="42"/>
      <c r="E791" s="46"/>
      <c r="F791" s="48"/>
    </row>
    <row r="792" ht="14.25" customHeight="1">
      <c r="A792" s="42"/>
      <c r="B792" s="42"/>
      <c r="C792" s="42"/>
      <c r="D792" s="42"/>
      <c r="E792" s="46"/>
      <c r="F792" s="48"/>
    </row>
    <row r="793" ht="14.25" customHeight="1">
      <c r="A793" s="42"/>
      <c r="B793" s="42"/>
      <c r="C793" s="42"/>
      <c r="D793" s="42"/>
      <c r="E793" s="46"/>
      <c r="F793" s="48"/>
    </row>
    <row r="794" ht="14.25" customHeight="1">
      <c r="A794" s="42"/>
      <c r="B794" s="42"/>
      <c r="C794" s="42"/>
      <c r="D794" s="42"/>
      <c r="E794" s="46"/>
      <c r="F794" s="48"/>
    </row>
    <row r="795" ht="14.25" customHeight="1">
      <c r="A795" s="42"/>
      <c r="B795" s="42"/>
      <c r="C795" s="42"/>
      <c r="D795" s="42"/>
      <c r="E795" s="46"/>
      <c r="F795" s="48"/>
    </row>
    <row r="796" ht="14.25" customHeight="1">
      <c r="A796" s="42"/>
      <c r="B796" s="42"/>
      <c r="C796" s="42"/>
      <c r="D796" s="42"/>
      <c r="E796" s="46"/>
      <c r="F796" s="48"/>
    </row>
    <row r="797" ht="14.25" customHeight="1">
      <c r="A797" s="42"/>
      <c r="B797" s="42"/>
      <c r="C797" s="42"/>
      <c r="D797" s="42"/>
      <c r="E797" s="46"/>
      <c r="F797" s="48"/>
    </row>
    <row r="798" ht="14.25" customHeight="1">
      <c r="A798" s="42"/>
      <c r="B798" s="42"/>
      <c r="C798" s="42"/>
      <c r="D798" s="42"/>
      <c r="E798" s="46"/>
      <c r="F798" s="48"/>
    </row>
    <row r="799" ht="14.25" customHeight="1">
      <c r="A799" s="42"/>
      <c r="B799" s="42"/>
      <c r="C799" s="42"/>
      <c r="D799" s="42"/>
      <c r="E799" s="46"/>
      <c r="F799" s="48"/>
    </row>
    <row r="800" ht="14.25" customHeight="1">
      <c r="A800" s="42"/>
      <c r="B800" s="42"/>
      <c r="C800" s="42"/>
      <c r="D800" s="42"/>
      <c r="E800" s="46"/>
      <c r="F800" s="48"/>
    </row>
    <row r="801" ht="14.25" customHeight="1">
      <c r="A801" s="42"/>
      <c r="B801" s="42"/>
      <c r="C801" s="42"/>
      <c r="D801" s="42"/>
      <c r="E801" s="46"/>
      <c r="F801" s="48"/>
    </row>
    <row r="802" ht="14.25" customHeight="1">
      <c r="A802" s="50"/>
      <c r="B802" s="50"/>
      <c r="C802" s="50"/>
      <c r="D802" s="50"/>
      <c r="E802" s="51"/>
      <c r="F802" s="45"/>
    </row>
    <row r="803" ht="14.25" customHeight="1">
      <c r="A803" s="50"/>
      <c r="B803" s="50"/>
      <c r="C803" s="50"/>
      <c r="D803" s="50"/>
      <c r="E803" s="51"/>
      <c r="F803" s="45"/>
    </row>
    <row r="804" ht="14.25" customHeight="1">
      <c r="A804" s="50"/>
      <c r="B804" s="50"/>
      <c r="C804" s="50"/>
      <c r="D804" s="50"/>
      <c r="E804" s="51"/>
      <c r="F804" s="45"/>
    </row>
    <row r="805" ht="14.25" customHeight="1">
      <c r="A805" s="50"/>
      <c r="B805" s="50"/>
      <c r="C805" s="50"/>
      <c r="D805" s="50"/>
      <c r="E805" s="51"/>
      <c r="F805" s="45"/>
    </row>
    <row r="806" ht="14.25" customHeight="1">
      <c r="A806" s="50"/>
      <c r="B806" s="50"/>
      <c r="C806" s="50"/>
      <c r="D806" s="50"/>
      <c r="E806" s="51"/>
      <c r="F806" s="45"/>
    </row>
    <row r="807" ht="14.25" customHeight="1">
      <c r="A807" s="50"/>
      <c r="B807" s="50"/>
      <c r="C807" s="50"/>
      <c r="D807" s="50"/>
      <c r="E807" s="51"/>
      <c r="F807" s="45"/>
    </row>
    <row r="808" ht="14.25" customHeight="1">
      <c r="A808" s="50"/>
      <c r="B808" s="50"/>
      <c r="C808" s="50"/>
      <c r="D808" s="50"/>
      <c r="E808" s="51"/>
      <c r="F808" s="45"/>
    </row>
    <row r="809" ht="14.25" customHeight="1">
      <c r="A809" s="50"/>
      <c r="B809" s="50"/>
      <c r="C809" s="50"/>
      <c r="D809" s="50"/>
      <c r="E809" s="51"/>
      <c r="F809" s="45"/>
    </row>
    <row r="810" ht="14.25" customHeight="1">
      <c r="A810" s="50"/>
      <c r="B810" s="50"/>
      <c r="C810" s="50"/>
      <c r="D810" s="50"/>
      <c r="E810" s="51"/>
      <c r="F810" s="45"/>
    </row>
    <row r="811" ht="14.25" customHeight="1">
      <c r="A811" s="50"/>
      <c r="B811" s="50"/>
      <c r="C811" s="50"/>
      <c r="D811" s="50"/>
      <c r="E811" s="51"/>
      <c r="F811" s="45"/>
    </row>
    <row r="812" ht="14.25" customHeight="1">
      <c r="A812" s="50"/>
      <c r="B812" s="50"/>
      <c r="C812" s="50"/>
      <c r="D812" s="50"/>
      <c r="E812" s="51"/>
      <c r="F812" s="45"/>
    </row>
    <row r="813" ht="14.25" customHeight="1">
      <c r="A813" s="50"/>
      <c r="B813" s="50"/>
      <c r="C813" s="50"/>
      <c r="D813" s="50"/>
      <c r="E813" s="51"/>
      <c r="F813" s="45"/>
    </row>
    <row r="814" ht="14.25" customHeight="1">
      <c r="A814" s="50"/>
      <c r="B814" s="50"/>
      <c r="C814" s="50"/>
      <c r="D814" s="50"/>
      <c r="E814" s="51"/>
      <c r="F814" s="45"/>
    </row>
    <row r="815" ht="14.25" customHeight="1">
      <c r="A815" s="50"/>
      <c r="B815" s="50"/>
      <c r="C815" s="50"/>
      <c r="D815" s="50"/>
      <c r="E815" s="51"/>
      <c r="F815" s="45"/>
    </row>
    <row r="816" ht="14.25" customHeight="1">
      <c r="A816" s="50"/>
      <c r="B816" s="50"/>
      <c r="C816" s="50"/>
      <c r="D816" s="50"/>
      <c r="E816" s="51"/>
      <c r="F816" s="45"/>
    </row>
    <row r="817" ht="14.25" customHeight="1">
      <c r="A817" s="50"/>
      <c r="B817" s="50"/>
      <c r="C817" s="50"/>
      <c r="D817" s="50"/>
      <c r="E817" s="51"/>
      <c r="F817" s="45"/>
    </row>
    <row r="818" ht="14.25" customHeight="1">
      <c r="A818" s="50"/>
      <c r="B818" s="50"/>
      <c r="C818" s="50"/>
      <c r="D818" s="50"/>
      <c r="E818" s="51"/>
      <c r="F818" s="45"/>
    </row>
    <row r="819" ht="14.25" customHeight="1">
      <c r="A819" s="50"/>
      <c r="B819" s="50"/>
      <c r="C819" s="50"/>
      <c r="D819" s="50"/>
      <c r="E819" s="51"/>
      <c r="F819" s="45"/>
    </row>
    <row r="820" ht="14.25" customHeight="1">
      <c r="A820" s="50"/>
      <c r="B820" s="50"/>
      <c r="C820" s="50"/>
      <c r="D820" s="50"/>
      <c r="E820" s="51"/>
      <c r="F820" s="45"/>
    </row>
    <row r="821" ht="14.25" customHeight="1">
      <c r="A821" s="50"/>
      <c r="B821" s="50"/>
      <c r="C821" s="50"/>
      <c r="D821" s="50"/>
      <c r="E821" s="51"/>
      <c r="F821" s="45"/>
    </row>
    <row r="822" ht="14.25" customHeight="1">
      <c r="A822" s="50"/>
      <c r="B822" s="50"/>
      <c r="C822" s="50"/>
      <c r="D822" s="50"/>
      <c r="E822" s="51"/>
      <c r="F822" s="45"/>
    </row>
    <row r="823" ht="14.25" customHeight="1">
      <c r="A823" s="50"/>
      <c r="B823" s="50"/>
      <c r="C823" s="50"/>
      <c r="D823" s="50"/>
      <c r="E823" s="51"/>
      <c r="F823" s="45"/>
    </row>
    <row r="824" ht="14.25" customHeight="1">
      <c r="A824" s="50"/>
      <c r="B824" s="50"/>
      <c r="C824" s="50"/>
      <c r="D824" s="50"/>
      <c r="E824" s="51"/>
      <c r="F824" s="45"/>
    </row>
    <row r="825" ht="14.25" customHeight="1">
      <c r="A825" s="50"/>
      <c r="B825" s="50"/>
      <c r="C825" s="50"/>
      <c r="D825" s="50"/>
      <c r="E825" s="51"/>
      <c r="F825" s="45"/>
    </row>
    <row r="826" ht="14.25" customHeight="1">
      <c r="A826" s="50"/>
      <c r="B826" s="50"/>
      <c r="C826" s="50"/>
      <c r="D826" s="50"/>
      <c r="E826" s="51"/>
      <c r="F826" s="45"/>
    </row>
    <row r="827" ht="14.25" customHeight="1">
      <c r="A827" s="50"/>
      <c r="B827" s="50"/>
      <c r="C827" s="50"/>
      <c r="D827" s="50"/>
      <c r="E827" s="51"/>
      <c r="F827" s="45"/>
    </row>
    <row r="828" ht="14.25" customHeight="1">
      <c r="A828" s="50"/>
      <c r="B828" s="50"/>
      <c r="C828" s="50"/>
      <c r="D828" s="50"/>
      <c r="E828" s="51"/>
      <c r="F828" s="45"/>
    </row>
    <row r="829" ht="14.25" customHeight="1">
      <c r="A829" s="50"/>
      <c r="B829" s="50"/>
      <c r="C829" s="50"/>
      <c r="D829" s="50"/>
      <c r="E829" s="51"/>
      <c r="F829" s="45"/>
    </row>
    <row r="830" ht="14.25" customHeight="1">
      <c r="A830" s="50"/>
      <c r="B830" s="50"/>
      <c r="C830" s="50"/>
      <c r="D830" s="50"/>
      <c r="E830" s="51"/>
      <c r="F830" s="45"/>
    </row>
    <row r="831" ht="14.25" customHeight="1">
      <c r="A831" s="50"/>
      <c r="B831" s="50"/>
      <c r="C831" s="50"/>
      <c r="D831" s="50"/>
      <c r="E831" s="51"/>
      <c r="F831" s="45"/>
    </row>
    <row r="832" ht="14.25" customHeight="1">
      <c r="A832" s="50"/>
      <c r="B832" s="50"/>
      <c r="C832" s="50"/>
      <c r="D832" s="50"/>
      <c r="E832" s="51"/>
      <c r="F832" s="45"/>
    </row>
    <row r="833" ht="14.25" customHeight="1">
      <c r="A833" s="50"/>
      <c r="B833" s="50"/>
      <c r="C833" s="50"/>
      <c r="D833" s="50"/>
      <c r="E833" s="51"/>
      <c r="F833" s="45"/>
    </row>
    <row r="834" ht="14.25" customHeight="1">
      <c r="A834" s="50"/>
      <c r="B834" s="50"/>
      <c r="C834" s="50"/>
      <c r="D834" s="50"/>
      <c r="E834" s="51"/>
      <c r="F834" s="45"/>
    </row>
    <row r="835" ht="14.25" customHeight="1">
      <c r="A835" s="50"/>
      <c r="B835" s="50"/>
      <c r="C835" s="50"/>
      <c r="D835" s="50"/>
      <c r="E835" s="51"/>
      <c r="F835" s="45"/>
    </row>
    <row r="836" ht="14.25" customHeight="1">
      <c r="A836" s="50"/>
      <c r="B836" s="50"/>
      <c r="C836" s="50"/>
      <c r="D836" s="50"/>
      <c r="E836" s="51"/>
      <c r="F836" s="45"/>
    </row>
    <row r="837" ht="14.25" customHeight="1">
      <c r="A837" s="50"/>
      <c r="B837" s="50"/>
      <c r="C837" s="50"/>
      <c r="D837" s="50"/>
      <c r="E837" s="51"/>
      <c r="F837" s="45"/>
    </row>
    <row r="838" ht="14.25" customHeight="1">
      <c r="A838" s="50"/>
      <c r="B838" s="50"/>
      <c r="C838" s="50"/>
      <c r="D838" s="50"/>
      <c r="E838" s="51"/>
      <c r="F838" s="45"/>
    </row>
    <row r="839" ht="14.25" customHeight="1">
      <c r="A839" s="50"/>
      <c r="B839" s="50"/>
      <c r="C839" s="50"/>
      <c r="D839" s="50"/>
      <c r="E839" s="51"/>
      <c r="F839" s="45"/>
    </row>
    <row r="840" ht="14.25" customHeight="1">
      <c r="A840" s="50"/>
      <c r="B840" s="50"/>
      <c r="C840" s="50"/>
      <c r="D840" s="50"/>
      <c r="E840" s="51"/>
      <c r="F840" s="45"/>
    </row>
    <row r="841" ht="14.25" customHeight="1">
      <c r="A841" s="50"/>
      <c r="B841" s="50"/>
      <c r="C841" s="50"/>
      <c r="D841" s="50"/>
      <c r="E841" s="51"/>
      <c r="F841" s="45"/>
    </row>
    <row r="842" ht="14.25" customHeight="1">
      <c r="A842" s="50"/>
      <c r="B842" s="50"/>
      <c r="C842" s="50"/>
      <c r="D842" s="50"/>
      <c r="E842" s="51"/>
      <c r="F842" s="45"/>
    </row>
    <row r="843" ht="14.25" customHeight="1">
      <c r="A843" s="50"/>
      <c r="B843" s="50"/>
      <c r="C843" s="50"/>
      <c r="D843" s="50"/>
      <c r="E843" s="51"/>
      <c r="F843" s="45"/>
    </row>
    <row r="844" ht="14.25" customHeight="1">
      <c r="A844" s="50"/>
      <c r="B844" s="50"/>
      <c r="C844" s="50"/>
      <c r="D844" s="50"/>
      <c r="E844" s="51"/>
      <c r="F844" s="45"/>
    </row>
    <row r="845" ht="14.25" customHeight="1">
      <c r="A845" s="50"/>
      <c r="B845" s="50"/>
      <c r="C845" s="50"/>
      <c r="D845" s="50"/>
      <c r="E845" s="51"/>
      <c r="F845" s="45"/>
    </row>
    <row r="846" ht="14.25" customHeight="1">
      <c r="A846" s="50"/>
      <c r="B846" s="50"/>
      <c r="C846" s="50"/>
      <c r="D846" s="50"/>
      <c r="E846" s="51"/>
      <c r="F846" s="45"/>
    </row>
    <row r="847" ht="14.25" customHeight="1">
      <c r="A847" s="50"/>
      <c r="B847" s="50"/>
      <c r="C847" s="50"/>
      <c r="D847" s="50"/>
      <c r="E847" s="51"/>
      <c r="F847" s="45"/>
    </row>
    <row r="848" ht="14.25" customHeight="1">
      <c r="A848" s="50"/>
      <c r="B848" s="50"/>
      <c r="C848" s="50"/>
      <c r="D848" s="50"/>
      <c r="E848" s="51"/>
      <c r="F848" s="45"/>
    </row>
    <row r="849" ht="14.25" customHeight="1">
      <c r="A849" s="50"/>
      <c r="B849" s="50"/>
      <c r="C849" s="50"/>
      <c r="D849" s="50"/>
      <c r="E849" s="51"/>
      <c r="F849" s="45"/>
    </row>
    <row r="850" ht="14.25" customHeight="1">
      <c r="A850" s="50"/>
      <c r="B850" s="50"/>
      <c r="C850" s="50"/>
      <c r="D850" s="50"/>
      <c r="E850" s="51"/>
      <c r="F850" s="45"/>
    </row>
    <row r="851" ht="14.25" customHeight="1">
      <c r="A851" s="50"/>
      <c r="B851" s="50"/>
      <c r="C851" s="50"/>
      <c r="D851" s="50"/>
      <c r="E851" s="51"/>
      <c r="F851" s="45"/>
    </row>
    <row r="852" ht="14.25" customHeight="1">
      <c r="A852" s="50"/>
      <c r="B852" s="50"/>
      <c r="C852" s="50"/>
      <c r="D852" s="50"/>
      <c r="E852" s="51"/>
      <c r="F852" s="45"/>
    </row>
    <row r="853" ht="14.25" customHeight="1">
      <c r="A853" s="50"/>
      <c r="B853" s="50"/>
      <c r="C853" s="50"/>
      <c r="D853" s="50"/>
      <c r="E853" s="51"/>
      <c r="F853" s="45"/>
    </row>
    <row r="854" ht="14.25" customHeight="1">
      <c r="A854" s="50"/>
      <c r="B854" s="50"/>
      <c r="C854" s="50"/>
      <c r="D854" s="50"/>
      <c r="E854" s="51"/>
      <c r="F854" s="45"/>
    </row>
    <row r="855" ht="14.25" customHeight="1">
      <c r="A855" s="50"/>
      <c r="B855" s="50"/>
      <c r="C855" s="50"/>
      <c r="D855" s="50"/>
      <c r="E855" s="51"/>
      <c r="F855" s="45"/>
    </row>
    <row r="856" ht="14.25" customHeight="1">
      <c r="A856" s="50"/>
      <c r="B856" s="50"/>
      <c r="C856" s="50"/>
      <c r="D856" s="50"/>
      <c r="E856" s="51"/>
      <c r="F856" s="45"/>
    </row>
    <row r="857" ht="14.25" customHeight="1">
      <c r="A857" s="50"/>
      <c r="B857" s="50"/>
      <c r="C857" s="50"/>
      <c r="D857" s="50"/>
      <c r="E857" s="51"/>
      <c r="F857" s="45"/>
    </row>
    <row r="858" ht="14.25" customHeight="1">
      <c r="A858" s="50"/>
      <c r="B858" s="50"/>
      <c r="C858" s="50"/>
      <c r="D858" s="50"/>
      <c r="E858" s="51"/>
      <c r="F858" s="45"/>
    </row>
    <row r="859" ht="14.25" customHeight="1">
      <c r="A859" s="50"/>
      <c r="B859" s="50"/>
      <c r="C859" s="50"/>
      <c r="D859" s="50"/>
      <c r="E859" s="51"/>
      <c r="F859" s="45"/>
    </row>
    <row r="860" ht="14.25" customHeight="1">
      <c r="A860" s="50"/>
      <c r="B860" s="50"/>
      <c r="C860" s="50"/>
      <c r="D860" s="50"/>
      <c r="E860" s="51"/>
      <c r="F860" s="45"/>
    </row>
    <row r="861" ht="14.25" customHeight="1">
      <c r="A861" s="50"/>
      <c r="B861" s="50"/>
      <c r="C861" s="50"/>
      <c r="D861" s="50"/>
      <c r="E861" s="51"/>
      <c r="F861" s="45"/>
    </row>
    <row r="862" ht="14.25" customHeight="1">
      <c r="A862" s="50"/>
      <c r="B862" s="50"/>
      <c r="C862" s="50"/>
      <c r="D862" s="50"/>
      <c r="E862" s="51"/>
      <c r="F862" s="45"/>
    </row>
    <row r="863" ht="14.25" customHeight="1">
      <c r="A863" s="50"/>
      <c r="B863" s="50"/>
      <c r="C863" s="50"/>
      <c r="D863" s="50"/>
      <c r="E863" s="51"/>
      <c r="F863" s="45"/>
    </row>
    <row r="864" ht="14.25" customHeight="1">
      <c r="A864" s="50"/>
      <c r="B864" s="50"/>
      <c r="C864" s="50"/>
      <c r="D864" s="50"/>
      <c r="E864" s="51"/>
      <c r="F864" s="45"/>
    </row>
    <row r="865" ht="14.25" customHeight="1">
      <c r="A865" s="50"/>
      <c r="B865" s="50"/>
      <c r="C865" s="50"/>
      <c r="D865" s="50"/>
      <c r="E865" s="51"/>
      <c r="F865" s="45"/>
    </row>
    <row r="866" ht="14.25" customHeight="1">
      <c r="A866" s="50"/>
      <c r="B866" s="50"/>
      <c r="C866" s="50"/>
      <c r="D866" s="50"/>
      <c r="E866" s="51"/>
      <c r="F866" s="45"/>
    </row>
    <row r="867" ht="14.25" customHeight="1">
      <c r="A867" s="50"/>
      <c r="B867" s="50"/>
      <c r="C867" s="50"/>
      <c r="D867" s="50"/>
      <c r="E867" s="51"/>
      <c r="F867" s="45"/>
    </row>
    <row r="868" ht="14.25" customHeight="1">
      <c r="A868" s="50"/>
      <c r="B868" s="50"/>
      <c r="C868" s="50"/>
      <c r="D868" s="50"/>
      <c r="E868" s="51"/>
      <c r="F868" s="45"/>
    </row>
    <row r="869" ht="14.25" customHeight="1">
      <c r="A869" s="50"/>
      <c r="B869" s="50"/>
      <c r="C869" s="50"/>
      <c r="D869" s="50"/>
      <c r="E869" s="51"/>
      <c r="F869" s="45"/>
    </row>
    <row r="870" ht="14.25" customHeight="1">
      <c r="A870" s="50"/>
      <c r="B870" s="50"/>
      <c r="C870" s="50"/>
      <c r="D870" s="50"/>
      <c r="E870" s="51"/>
      <c r="F870" s="45"/>
    </row>
    <row r="871" ht="14.25" customHeight="1">
      <c r="A871" s="50"/>
      <c r="B871" s="50"/>
      <c r="C871" s="50"/>
      <c r="D871" s="50"/>
      <c r="E871" s="51"/>
      <c r="F871" s="45"/>
    </row>
    <row r="872" ht="14.25" customHeight="1">
      <c r="A872" s="50"/>
      <c r="B872" s="50"/>
      <c r="C872" s="50"/>
      <c r="D872" s="50"/>
      <c r="E872" s="51"/>
      <c r="F872" s="45"/>
    </row>
    <row r="873" ht="14.25" customHeight="1">
      <c r="A873" s="50"/>
      <c r="B873" s="50"/>
      <c r="C873" s="50"/>
      <c r="D873" s="50"/>
      <c r="E873" s="51"/>
      <c r="F873" s="45"/>
    </row>
    <row r="874" ht="14.25" customHeight="1">
      <c r="A874" s="50"/>
      <c r="B874" s="50"/>
      <c r="C874" s="50"/>
      <c r="D874" s="50"/>
      <c r="E874" s="51"/>
      <c r="F874" s="45"/>
    </row>
    <row r="875" ht="14.25" customHeight="1">
      <c r="A875" s="50"/>
      <c r="B875" s="50"/>
      <c r="C875" s="50"/>
      <c r="D875" s="50"/>
      <c r="E875" s="51"/>
      <c r="F875" s="45"/>
    </row>
    <row r="876" ht="14.25" customHeight="1">
      <c r="A876" s="50"/>
      <c r="B876" s="50"/>
      <c r="C876" s="50"/>
      <c r="D876" s="50"/>
      <c r="E876" s="51"/>
      <c r="F876" s="45"/>
    </row>
    <row r="877" ht="14.25" customHeight="1">
      <c r="A877" s="50"/>
      <c r="B877" s="50"/>
      <c r="C877" s="50"/>
      <c r="D877" s="50"/>
      <c r="E877" s="51"/>
      <c r="F877" s="45"/>
    </row>
    <row r="878" ht="14.25" customHeight="1">
      <c r="A878" s="50"/>
      <c r="B878" s="50"/>
      <c r="C878" s="50"/>
      <c r="D878" s="50"/>
      <c r="E878" s="51"/>
      <c r="F878" s="45"/>
    </row>
    <row r="879" ht="14.25" customHeight="1">
      <c r="A879" s="50"/>
      <c r="B879" s="50"/>
      <c r="C879" s="50"/>
      <c r="D879" s="50"/>
      <c r="E879" s="51"/>
      <c r="F879" s="45"/>
    </row>
    <row r="880" ht="14.25" customHeight="1">
      <c r="A880" s="50"/>
      <c r="B880" s="50"/>
      <c r="C880" s="50"/>
      <c r="D880" s="50"/>
      <c r="E880" s="51"/>
      <c r="F880" s="45"/>
    </row>
    <row r="881" ht="14.25" customHeight="1">
      <c r="A881" s="50"/>
      <c r="B881" s="50"/>
      <c r="C881" s="50"/>
      <c r="D881" s="50"/>
      <c r="E881" s="51"/>
      <c r="F881" s="45"/>
    </row>
    <row r="882" ht="14.25" customHeight="1">
      <c r="A882" s="50"/>
      <c r="B882" s="50"/>
      <c r="C882" s="50"/>
      <c r="D882" s="50"/>
      <c r="E882" s="51"/>
      <c r="F882" s="45"/>
    </row>
    <row r="883" ht="14.25" customHeight="1">
      <c r="A883" s="50"/>
      <c r="B883" s="50"/>
      <c r="C883" s="50"/>
      <c r="D883" s="50"/>
      <c r="E883" s="51"/>
      <c r="F883" s="45"/>
    </row>
    <row r="884" ht="14.25" customHeight="1">
      <c r="A884" s="50"/>
      <c r="B884" s="50"/>
      <c r="C884" s="50"/>
      <c r="D884" s="50"/>
      <c r="E884" s="51"/>
      <c r="F884" s="45"/>
    </row>
    <row r="885" ht="14.25" customHeight="1">
      <c r="A885" s="50"/>
      <c r="B885" s="50"/>
      <c r="C885" s="50"/>
      <c r="D885" s="50"/>
      <c r="E885" s="51"/>
      <c r="F885" s="45"/>
    </row>
    <row r="886" ht="14.25" customHeight="1">
      <c r="A886" s="50"/>
      <c r="B886" s="50"/>
      <c r="C886" s="50"/>
      <c r="D886" s="50"/>
      <c r="E886" s="51"/>
      <c r="F886" s="45"/>
    </row>
    <row r="887" ht="14.25" customHeight="1">
      <c r="A887" s="50"/>
      <c r="B887" s="50"/>
      <c r="C887" s="50"/>
      <c r="D887" s="50"/>
      <c r="E887" s="51"/>
      <c r="F887" s="45"/>
    </row>
    <row r="888" ht="14.25" customHeight="1">
      <c r="A888" s="50"/>
      <c r="B888" s="50"/>
      <c r="C888" s="50"/>
      <c r="D888" s="50"/>
      <c r="E888" s="51"/>
      <c r="F888" s="45"/>
    </row>
    <row r="889" ht="14.25" customHeight="1">
      <c r="A889" s="50"/>
      <c r="B889" s="50"/>
      <c r="C889" s="50"/>
      <c r="D889" s="50"/>
      <c r="E889" s="51"/>
      <c r="F889" s="45"/>
    </row>
    <row r="890" ht="14.25" customHeight="1">
      <c r="A890" s="50"/>
      <c r="B890" s="50"/>
      <c r="C890" s="50"/>
      <c r="D890" s="50"/>
      <c r="E890" s="51"/>
      <c r="F890" s="45"/>
    </row>
    <row r="891" ht="14.25" customHeight="1">
      <c r="A891" s="50"/>
      <c r="B891" s="50"/>
      <c r="C891" s="50"/>
      <c r="D891" s="50"/>
      <c r="E891" s="51"/>
      <c r="F891" s="45"/>
    </row>
    <row r="892" ht="14.25" customHeight="1">
      <c r="A892" s="50"/>
      <c r="B892" s="50"/>
      <c r="C892" s="50"/>
      <c r="D892" s="50"/>
      <c r="E892" s="51"/>
      <c r="F892" s="45"/>
    </row>
    <row r="893" ht="14.25" customHeight="1">
      <c r="A893" s="50"/>
      <c r="B893" s="50"/>
      <c r="C893" s="50"/>
      <c r="D893" s="50"/>
      <c r="E893" s="51"/>
      <c r="F893" s="45"/>
    </row>
    <row r="894" ht="14.25" customHeight="1">
      <c r="A894" s="50"/>
      <c r="B894" s="50"/>
      <c r="C894" s="50"/>
      <c r="D894" s="50"/>
      <c r="E894" s="51"/>
      <c r="F894" s="45"/>
    </row>
    <row r="895" ht="14.25" customHeight="1">
      <c r="A895" s="50"/>
      <c r="B895" s="50"/>
      <c r="C895" s="50"/>
      <c r="D895" s="50"/>
      <c r="E895" s="51"/>
      <c r="F895" s="45"/>
    </row>
    <row r="896" ht="14.25" customHeight="1">
      <c r="A896" s="50"/>
      <c r="B896" s="50"/>
      <c r="C896" s="50"/>
      <c r="D896" s="50"/>
      <c r="E896" s="51"/>
      <c r="F896" s="45"/>
    </row>
    <row r="897" ht="14.25" customHeight="1">
      <c r="A897" s="50"/>
      <c r="B897" s="50"/>
      <c r="C897" s="50"/>
      <c r="D897" s="50"/>
      <c r="E897" s="51"/>
      <c r="F897" s="45"/>
    </row>
    <row r="898" ht="14.25" customHeight="1">
      <c r="A898" s="50"/>
      <c r="B898" s="50"/>
      <c r="C898" s="50"/>
      <c r="D898" s="50"/>
      <c r="E898" s="51"/>
      <c r="F898" s="45"/>
    </row>
    <row r="899" ht="14.25" customHeight="1">
      <c r="A899" s="50"/>
      <c r="B899" s="50"/>
      <c r="C899" s="50"/>
      <c r="D899" s="50"/>
      <c r="E899" s="51"/>
      <c r="F899" s="45"/>
    </row>
    <row r="900" ht="14.25" customHeight="1">
      <c r="A900" s="50"/>
      <c r="B900" s="50"/>
      <c r="C900" s="50"/>
      <c r="D900" s="50"/>
      <c r="E900" s="51"/>
      <c r="F900" s="45"/>
    </row>
    <row r="901" ht="14.25" customHeight="1">
      <c r="A901" s="50"/>
      <c r="B901" s="50"/>
      <c r="C901" s="50"/>
      <c r="D901" s="50"/>
      <c r="E901" s="51"/>
      <c r="F901" s="45"/>
    </row>
    <row r="902" ht="14.25" customHeight="1">
      <c r="A902" s="50"/>
      <c r="B902" s="50"/>
      <c r="C902" s="50"/>
      <c r="D902" s="50"/>
      <c r="E902" s="51"/>
      <c r="F902" s="45"/>
    </row>
    <row r="903" ht="14.25" customHeight="1">
      <c r="A903" s="50"/>
      <c r="B903" s="50"/>
      <c r="C903" s="50"/>
      <c r="D903" s="50"/>
      <c r="E903" s="51"/>
      <c r="F903" s="45"/>
    </row>
    <row r="904" ht="14.25" customHeight="1">
      <c r="A904" s="50"/>
      <c r="B904" s="50"/>
      <c r="C904" s="50"/>
      <c r="D904" s="50"/>
      <c r="E904" s="51"/>
      <c r="F904" s="45"/>
    </row>
    <row r="905" ht="14.25" customHeight="1">
      <c r="A905" s="50"/>
      <c r="B905" s="50"/>
      <c r="C905" s="50"/>
      <c r="D905" s="50"/>
      <c r="E905" s="51"/>
      <c r="F905" s="45"/>
    </row>
    <row r="906" ht="14.25" customHeight="1">
      <c r="A906" s="50"/>
      <c r="B906" s="50"/>
      <c r="C906" s="50"/>
      <c r="D906" s="50"/>
      <c r="E906" s="51"/>
      <c r="F906" s="45"/>
    </row>
    <row r="907" ht="14.25" customHeight="1">
      <c r="A907" s="50"/>
      <c r="B907" s="50"/>
      <c r="C907" s="50"/>
      <c r="D907" s="50"/>
      <c r="E907" s="51"/>
      <c r="F907" s="45"/>
    </row>
    <row r="908" ht="14.25" customHeight="1">
      <c r="A908" s="50"/>
      <c r="B908" s="50"/>
      <c r="C908" s="50"/>
      <c r="D908" s="50"/>
      <c r="E908" s="51"/>
      <c r="F908" s="45"/>
    </row>
    <row r="909" ht="14.25" customHeight="1">
      <c r="A909" s="50"/>
      <c r="B909" s="50"/>
      <c r="C909" s="50"/>
      <c r="D909" s="50"/>
      <c r="E909" s="51"/>
      <c r="F909" s="45"/>
    </row>
    <row r="910" ht="14.25" customHeight="1">
      <c r="A910" s="50"/>
      <c r="B910" s="50"/>
      <c r="C910" s="50"/>
      <c r="D910" s="50"/>
      <c r="E910" s="51"/>
      <c r="F910" s="45"/>
    </row>
    <row r="911" ht="14.25" customHeight="1">
      <c r="A911" s="50"/>
      <c r="B911" s="50"/>
      <c r="C911" s="50"/>
      <c r="D911" s="50"/>
      <c r="E911" s="51"/>
      <c r="F911" s="45"/>
    </row>
    <row r="912" ht="14.25" customHeight="1">
      <c r="A912" s="50"/>
      <c r="B912" s="50"/>
      <c r="C912" s="50"/>
      <c r="D912" s="50"/>
      <c r="E912" s="51"/>
      <c r="F912" s="45"/>
    </row>
    <row r="913" ht="14.25" customHeight="1">
      <c r="A913" s="50"/>
      <c r="B913" s="50"/>
      <c r="C913" s="50"/>
      <c r="D913" s="50"/>
      <c r="E913" s="51"/>
      <c r="F913" s="45"/>
    </row>
    <row r="914" ht="14.25" customHeight="1">
      <c r="A914" s="50"/>
      <c r="B914" s="50"/>
      <c r="C914" s="50"/>
      <c r="D914" s="50"/>
      <c r="E914" s="51"/>
      <c r="F914" s="45"/>
    </row>
    <row r="915" ht="14.25" customHeight="1">
      <c r="A915" s="50"/>
      <c r="B915" s="50"/>
      <c r="C915" s="50"/>
      <c r="D915" s="50"/>
      <c r="E915" s="51"/>
      <c r="F915" s="45"/>
    </row>
    <row r="916" ht="14.25" customHeight="1">
      <c r="A916" s="50"/>
      <c r="B916" s="50"/>
      <c r="C916" s="50"/>
      <c r="D916" s="50"/>
      <c r="E916" s="51"/>
      <c r="F916" s="45"/>
    </row>
    <row r="917" ht="14.25" customHeight="1">
      <c r="A917" s="50"/>
      <c r="B917" s="50"/>
      <c r="C917" s="50"/>
      <c r="D917" s="50"/>
      <c r="E917" s="51"/>
      <c r="F917" s="45"/>
    </row>
    <row r="918" ht="14.25" customHeight="1">
      <c r="A918" s="50"/>
      <c r="B918" s="50"/>
      <c r="C918" s="50"/>
      <c r="D918" s="50"/>
      <c r="E918" s="51"/>
      <c r="F918" s="45"/>
    </row>
    <row r="919" ht="14.25" customHeight="1">
      <c r="A919" s="50"/>
      <c r="B919" s="50"/>
      <c r="C919" s="50"/>
      <c r="D919" s="50"/>
      <c r="E919" s="51"/>
      <c r="F919" s="45"/>
    </row>
    <row r="920" ht="14.25" customHeight="1">
      <c r="A920" s="50"/>
      <c r="B920" s="50"/>
      <c r="C920" s="50"/>
      <c r="D920" s="50"/>
      <c r="E920" s="51"/>
      <c r="F920" s="45"/>
    </row>
    <row r="921" ht="14.25" customHeight="1">
      <c r="A921" s="50"/>
      <c r="B921" s="50"/>
      <c r="C921" s="50"/>
      <c r="D921" s="50"/>
      <c r="E921" s="51"/>
      <c r="F921" s="45"/>
    </row>
    <row r="922" ht="14.25" customHeight="1">
      <c r="A922" s="50"/>
      <c r="B922" s="50"/>
      <c r="C922" s="50"/>
      <c r="D922" s="50"/>
      <c r="E922" s="51"/>
      <c r="F922" s="45"/>
    </row>
    <row r="923" ht="14.25" customHeight="1">
      <c r="A923" s="50"/>
      <c r="B923" s="50"/>
      <c r="C923" s="50"/>
      <c r="D923" s="50"/>
      <c r="E923" s="51"/>
      <c r="F923" s="45"/>
    </row>
    <row r="924" ht="14.25" customHeight="1">
      <c r="A924" s="50"/>
      <c r="B924" s="50"/>
      <c r="C924" s="50"/>
      <c r="D924" s="50"/>
      <c r="E924" s="51"/>
      <c r="F924" s="45"/>
    </row>
    <row r="925" ht="14.25" customHeight="1">
      <c r="A925" s="50"/>
      <c r="B925" s="50"/>
      <c r="C925" s="50"/>
      <c r="D925" s="50"/>
      <c r="E925" s="51"/>
      <c r="F925" s="45"/>
    </row>
    <row r="926" ht="14.25" customHeight="1">
      <c r="A926" s="50"/>
      <c r="B926" s="50"/>
      <c r="C926" s="50"/>
      <c r="D926" s="50"/>
      <c r="E926" s="51"/>
      <c r="F926" s="45"/>
    </row>
    <row r="927" ht="14.25" customHeight="1">
      <c r="A927" s="50"/>
      <c r="B927" s="50"/>
      <c r="C927" s="50"/>
      <c r="D927" s="50"/>
      <c r="E927" s="51"/>
      <c r="F927" s="45"/>
    </row>
    <row r="928" ht="14.25" customHeight="1">
      <c r="A928" s="50"/>
      <c r="B928" s="50"/>
      <c r="C928" s="50"/>
      <c r="D928" s="50"/>
      <c r="E928" s="51"/>
      <c r="F928" s="45"/>
    </row>
    <row r="929" ht="14.25" customHeight="1">
      <c r="A929" s="50"/>
      <c r="B929" s="50"/>
      <c r="C929" s="50"/>
      <c r="D929" s="50"/>
      <c r="E929" s="51"/>
      <c r="F929" s="45"/>
    </row>
    <row r="930" ht="14.25" customHeight="1">
      <c r="A930" s="50"/>
      <c r="B930" s="50"/>
      <c r="C930" s="50"/>
      <c r="D930" s="50"/>
      <c r="E930" s="51"/>
      <c r="F930" s="45"/>
    </row>
    <row r="931" ht="14.25" customHeight="1">
      <c r="A931" s="50"/>
      <c r="B931" s="50"/>
      <c r="C931" s="50"/>
      <c r="D931" s="50"/>
      <c r="E931" s="51"/>
      <c r="F931" s="45"/>
    </row>
    <row r="932" ht="14.25" customHeight="1">
      <c r="A932" s="50"/>
      <c r="B932" s="50"/>
      <c r="C932" s="50"/>
      <c r="D932" s="50"/>
      <c r="E932" s="51"/>
      <c r="F932" s="45"/>
    </row>
    <row r="933" ht="14.25" customHeight="1">
      <c r="A933" s="50"/>
      <c r="B933" s="50"/>
      <c r="C933" s="50"/>
      <c r="D933" s="50"/>
      <c r="E933" s="51"/>
      <c r="F933" s="45"/>
    </row>
    <row r="934" ht="14.25" customHeight="1">
      <c r="A934" s="50"/>
      <c r="B934" s="50"/>
      <c r="C934" s="50"/>
      <c r="D934" s="50"/>
      <c r="E934" s="51"/>
      <c r="F934" s="45"/>
    </row>
    <row r="935" ht="14.25" customHeight="1">
      <c r="A935" s="50"/>
      <c r="B935" s="50"/>
      <c r="C935" s="50"/>
      <c r="D935" s="50"/>
      <c r="E935" s="51"/>
      <c r="F935" s="45"/>
    </row>
    <row r="936" ht="14.25" customHeight="1">
      <c r="A936" s="50"/>
      <c r="B936" s="50"/>
      <c r="C936" s="50"/>
      <c r="D936" s="50"/>
      <c r="E936" s="51"/>
      <c r="F936" s="45"/>
    </row>
    <row r="937" ht="14.25" customHeight="1">
      <c r="A937" s="50"/>
      <c r="B937" s="50"/>
      <c r="C937" s="50"/>
      <c r="D937" s="50"/>
      <c r="E937" s="51"/>
      <c r="F937" s="45"/>
    </row>
    <row r="938" ht="14.25" customHeight="1">
      <c r="A938" s="50"/>
      <c r="B938" s="50"/>
      <c r="C938" s="50"/>
      <c r="D938" s="50"/>
      <c r="E938" s="51"/>
      <c r="F938" s="45"/>
    </row>
    <row r="939" ht="14.25" customHeight="1">
      <c r="A939" s="50"/>
      <c r="B939" s="50"/>
      <c r="C939" s="50"/>
      <c r="D939" s="50"/>
      <c r="E939" s="51"/>
      <c r="F939" s="45"/>
    </row>
    <row r="940" ht="14.25" customHeight="1">
      <c r="A940" s="50"/>
      <c r="B940" s="50"/>
      <c r="C940" s="50"/>
      <c r="D940" s="50"/>
      <c r="E940" s="51"/>
      <c r="F940" s="45"/>
    </row>
    <row r="941" ht="14.25" customHeight="1">
      <c r="A941" s="50"/>
      <c r="B941" s="50"/>
      <c r="C941" s="50"/>
      <c r="D941" s="50"/>
      <c r="E941" s="51"/>
      <c r="F941" s="45"/>
    </row>
    <row r="942" ht="14.25" customHeight="1">
      <c r="A942" s="50"/>
      <c r="B942" s="50"/>
      <c r="C942" s="50"/>
      <c r="D942" s="50"/>
      <c r="E942" s="51"/>
      <c r="F942" s="45"/>
    </row>
    <row r="943" ht="14.25" customHeight="1">
      <c r="A943" s="50"/>
      <c r="B943" s="50"/>
      <c r="C943" s="50"/>
      <c r="D943" s="50"/>
      <c r="E943" s="51"/>
      <c r="F943" s="45"/>
    </row>
    <row r="944" ht="14.25" customHeight="1">
      <c r="A944" s="50"/>
      <c r="B944" s="50"/>
      <c r="C944" s="50"/>
      <c r="D944" s="50"/>
      <c r="E944" s="51"/>
      <c r="F944" s="45"/>
    </row>
    <row r="945" ht="14.25" customHeight="1">
      <c r="A945" s="50"/>
      <c r="B945" s="50"/>
      <c r="C945" s="50"/>
      <c r="D945" s="50"/>
      <c r="E945" s="51"/>
      <c r="F945" s="45"/>
    </row>
    <row r="946" ht="14.25" customHeight="1">
      <c r="A946" s="50"/>
      <c r="B946" s="50"/>
      <c r="C946" s="50"/>
      <c r="D946" s="50"/>
      <c r="E946" s="51"/>
      <c r="F946" s="45"/>
    </row>
    <row r="947" ht="14.25" customHeight="1">
      <c r="A947" s="50"/>
      <c r="B947" s="50"/>
      <c r="C947" s="50"/>
      <c r="D947" s="50"/>
      <c r="E947" s="51"/>
      <c r="F947" s="45"/>
    </row>
    <row r="948" ht="14.25" customHeight="1">
      <c r="A948" s="50"/>
      <c r="B948" s="50"/>
      <c r="C948" s="50"/>
      <c r="D948" s="50"/>
      <c r="E948" s="51"/>
      <c r="F948" s="45"/>
    </row>
    <row r="949" ht="14.25" customHeight="1">
      <c r="A949" s="50"/>
      <c r="B949" s="50"/>
      <c r="C949" s="50"/>
      <c r="D949" s="50"/>
      <c r="E949" s="51"/>
      <c r="F949" s="45"/>
    </row>
    <row r="950" ht="14.25" customHeight="1">
      <c r="A950" s="50"/>
      <c r="B950" s="50"/>
      <c r="C950" s="50"/>
      <c r="D950" s="50"/>
      <c r="E950" s="51"/>
      <c r="F950" s="45"/>
    </row>
    <row r="951" ht="14.25" customHeight="1">
      <c r="A951" s="50"/>
      <c r="B951" s="50"/>
      <c r="C951" s="50"/>
      <c r="D951" s="50"/>
      <c r="E951" s="51"/>
      <c r="F951" s="45"/>
    </row>
    <row r="952" ht="14.25" customHeight="1">
      <c r="A952" s="50"/>
      <c r="B952" s="50"/>
      <c r="C952" s="50"/>
      <c r="D952" s="50"/>
      <c r="E952" s="51"/>
      <c r="F952" s="45"/>
    </row>
    <row r="953" ht="14.25" customHeight="1">
      <c r="A953" s="50"/>
      <c r="B953" s="50"/>
      <c r="C953" s="50"/>
      <c r="D953" s="50"/>
      <c r="E953" s="51"/>
      <c r="F953" s="45"/>
    </row>
    <row r="954" ht="14.25" customHeight="1">
      <c r="A954" s="50"/>
      <c r="B954" s="50"/>
      <c r="C954" s="50"/>
      <c r="D954" s="50"/>
      <c r="E954" s="51"/>
      <c r="F954" s="45"/>
    </row>
    <row r="955" ht="14.25" customHeight="1">
      <c r="A955" s="50"/>
      <c r="B955" s="50"/>
      <c r="C955" s="50"/>
      <c r="D955" s="50"/>
      <c r="E955" s="51"/>
      <c r="F955" s="45"/>
    </row>
    <row r="956" ht="14.25" customHeight="1">
      <c r="A956" s="50"/>
      <c r="B956" s="50"/>
      <c r="C956" s="50"/>
      <c r="D956" s="50"/>
      <c r="E956" s="51"/>
      <c r="F956" s="45"/>
    </row>
    <row r="957" ht="14.25" customHeight="1">
      <c r="A957" s="50"/>
      <c r="B957" s="50"/>
      <c r="C957" s="50"/>
      <c r="D957" s="50"/>
      <c r="E957" s="51"/>
      <c r="F957" s="45"/>
    </row>
    <row r="958" ht="14.25" customHeight="1">
      <c r="A958" s="50"/>
      <c r="B958" s="50"/>
      <c r="C958" s="50"/>
      <c r="D958" s="50"/>
      <c r="E958" s="51"/>
      <c r="F958" s="45"/>
    </row>
    <row r="959" ht="14.25" customHeight="1">
      <c r="A959" s="50"/>
      <c r="B959" s="50"/>
      <c r="C959" s="50"/>
      <c r="D959" s="50"/>
      <c r="E959" s="51"/>
      <c r="F959" s="45"/>
    </row>
    <row r="960" ht="14.25" customHeight="1">
      <c r="A960" s="50"/>
      <c r="B960" s="50"/>
      <c r="C960" s="50"/>
      <c r="D960" s="50"/>
      <c r="E960" s="51"/>
      <c r="F960" s="45"/>
    </row>
    <row r="961" ht="14.25" customHeight="1">
      <c r="A961" s="50"/>
      <c r="B961" s="50"/>
      <c r="C961" s="50"/>
      <c r="D961" s="50"/>
      <c r="E961" s="51"/>
      <c r="F961" s="45"/>
    </row>
    <row r="962" ht="14.25" customHeight="1">
      <c r="A962" s="50"/>
      <c r="B962" s="50"/>
      <c r="C962" s="50"/>
      <c r="D962" s="50"/>
      <c r="E962" s="51"/>
      <c r="F962" s="45"/>
    </row>
    <row r="963" ht="14.25" customHeight="1">
      <c r="A963" s="50"/>
      <c r="B963" s="50"/>
      <c r="C963" s="50"/>
      <c r="D963" s="50"/>
      <c r="E963" s="51"/>
      <c r="F963" s="45"/>
    </row>
    <row r="964" ht="14.25" customHeight="1">
      <c r="A964" s="50"/>
      <c r="B964" s="50"/>
      <c r="C964" s="50"/>
      <c r="D964" s="50"/>
      <c r="E964" s="51"/>
      <c r="F964" s="45"/>
    </row>
    <row r="965" ht="14.25" customHeight="1">
      <c r="A965" s="50"/>
      <c r="B965" s="50"/>
      <c r="C965" s="50"/>
      <c r="D965" s="50"/>
      <c r="E965" s="51"/>
      <c r="F965" s="45"/>
    </row>
    <row r="966" ht="14.25" customHeight="1">
      <c r="A966" s="50"/>
      <c r="B966" s="50"/>
      <c r="C966" s="50"/>
      <c r="D966" s="50"/>
      <c r="E966" s="51"/>
      <c r="F966" s="45"/>
    </row>
    <row r="967" ht="14.25" customHeight="1">
      <c r="A967" s="50"/>
      <c r="B967" s="50"/>
      <c r="C967" s="50"/>
      <c r="D967" s="50"/>
      <c r="E967" s="51"/>
      <c r="F967" s="45"/>
    </row>
    <row r="968" ht="14.25" customHeight="1">
      <c r="A968" s="50"/>
      <c r="B968" s="50"/>
      <c r="C968" s="50"/>
      <c r="D968" s="50"/>
      <c r="E968" s="51"/>
      <c r="F968" s="45"/>
    </row>
    <row r="969" ht="14.25" customHeight="1">
      <c r="A969" s="50"/>
      <c r="B969" s="50"/>
      <c r="C969" s="50"/>
      <c r="D969" s="50"/>
      <c r="E969" s="51"/>
      <c r="F969" s="45"/>
    </row>
    <row r="970" ht="14.25" customHeight="1">
      <c r="A970" s="50"/>
      <c r="B970" s="50"/>
      <c r="C970" s="50"/>
      <c r="D970" s="50"/>
      <c r="E970" s="51"/>
      <c r="F970" s="45"/>
    </row>
    <row r="971" ht="14.25" customHeight="1">
      <c r="A971" s="50"/>
      <c r="B971" s="50"/>
      <c r="C971" s="50"/>
      <c r="D971" s="50"/>
      <c r="E971" s="51"/>
      <c r="F971" s="45"/>
    </row>
    <row r="972" ht="14.25" customHeight="1">
      <c r="A972" s="50"/>
      <c r="B972" s="50"/>
      <c r="C972" s="50"/>
      <c r="D972" s="50"/>
      <c r="E972" s="51"/>
      <c r="F972" s="45"/>
    </row>
    <row r="973" ht="14.25" customHeight="1">
      <c r="A973" s="50"/>
      <c r="B973" s="50"/>
      <c r="C973" s="50"/>
      <c r="D973" s="50"/>
      <c r="E973" s="51"/>
      <c r="F973" s="45"/>
    </row>
    <row r="974" ht="14.25" customHeight="1">
      <c r="A974" s="50"/>
      <c r="B974" s="50"/>
      <c r="C974" s="50"/>
      <c r="D974" s="50"/>
      <c r="E974" s="51"/>
      <c r="F974" s="45"/>
    </row>
    <row r="975" ht="14.25" customHeight="1">
      <c r="A975" s="50"/>
      <c r="B975" s="50"/>
      <c r="C975" s="50"/>
      <c r="D975" s="50"/>
      <c r="E975" s="51"/>
      <c r="F975" s="45"/>
    </row>
    <row r="976" ht="14.25" customHeight="1">
      <c r="A976" s="50"/>
      <c r="B976" s="50"/>
      <c r="C976" s="50"/>
      <c r="D976" s="50"/>
      <c r="E976" s="51"/>
      <c r="F976" s="45"/>
    </row>
    <row r="977" ht="14.25" customHeight="1">
      <c r="A977" s="50"/>
      <c r="B977" s="50"/>
      <c r="C977" s="50"/>
      <c r="D977" s="50"/>
      <c r="E977" s="51"/>
      <c r="F977" s="45"/>
    </row>
    <row r="978" ht="14.25" customHeight="1">
      <c r="A978" s="50"/>
      <c r="B978" s="50"/>
      <c r="C978" s="50"/>
      <c r="D978" s="50"/>
      <c r="E978" s="51"/>
      <c r="F978" s="45"/>
    </row>
    <row r="979" ht="14.25" customHeight="1">
      <c r="A979" s="50"/>
      <c r="B979" s="50"/>
      <c r="C979" s="50"/>
      <c r="D979" s="50"/>
      <c r="E979" s="51"/>
      <c r="F979" s="45"/>
    </row>
    <row r="980" ht="14.25" customHeight="1">
      <c r="A980" s="50"/>
      <c r="B980" s="50"/>
      <c r="C980" s="50"/>
      <c r="D980" s="50"/>
      <c r="E980" s="51"/>
      <c r="F980" s="45"/>
    </row>
    <row r="981" ht="14.25" customHeight="1">
      <c r="A981" s="50"/>
      <c r="B981" s="50"/>
      <c r="C981" s="50"/>
      <c r="D981" s="50"/>
      <c r="E981" s="51"/>
      <c r="F981" s="45"/>
    </row>
    <row r="982" ht="14.25" customHeight="1">
      <c r="A982" s="50"/>
      <c r="B982" s="50"/>
      <c r="C982" s="50"/>
      <c r="D982" s="50"/>
      <c r="E982" s="51"/>
      <c r="F982" s="45"/>
    </row>
    <row r="983" ht="14.25" customHeight="1">
      <c r="A983" s="50"/>
      <c r="B983" s="50"/>
      <c r="C983" s="50"/>
      <c r="D983" s="50"/>
      <c r="E983" s="51"/>
      <c r="F983" s="45"/>
    </row>
    <row r="984" ht="14.25" customHeight="1">
      <c r="A984" s="50"/>
      <c r="B984" s="50"/>
      <c r="C984" s="50"/>
      <c r="D984" s="50"/>
      <c r="E984" s="51"/>
      <c r="F984" s="45"/>
    </row>
    <row r="985" ht="14.25" customHeight="1">
      <c r="A985" s="50"/>
      <c r="B985" s="50"/>
      <c r="C985" s="50"/>
      <c r="D985" s="50"/>
      <c r="E985" s="51"/>
      <c r="F985" s="45"/>
    </row>
    <row r="986" ht="14.25" customHeight="1">
      <c r="A986" s="50"/>
      <c r="B986" s="50"/>
      <c r="C986" s="50"/>
      <c r="D986" s="50"/>
      <c r="E986" s="51"/>
      <c r="F986" s="45"/>
    </row>
    <row r="987" ht="14.25" customHeight="1">
      <c r="A987" s="50"/>
      <c r="B987" s="50"/>
      <c r="C987" s="50"/>
      <c r="D987" s="50"/>
      <c r="E987" s="51"/>
      <c r="F987" s="45"/>
    </row>
    <row r="988" ht="14.25" customHeight="1">
      <c r="A988" s="50"/>
      <c r="B988" s="50"/>
      <c r="C988" s="50"/>
      <c r="D988" s="50"/>
      <c r="E988" s="51"/>
      <c r="F988" s="45"/>
    </row>
    <row r="989" ht="14.25" customHeight="1">
      <c r="A989" s="50"/>
      <c r="B989" s="50"/>
      <c r="C989" s="50"/>
      <c r="D989" s="50"/>
      <c r="E989" s="51"/>
      <c r="F989" s="45"/>
    </row>
    <row r="990" ht="14.25" customHeight="1">
      <c r="A990" s="50"/>
      <c r="B990" s="50"/>
      <c r="C990" s="50"/>
      <c r="D990" s="50"/>
      <c r="E990" s="51"/>
      <c r="F990" s="45"/>
    </row>
    <row r="991" ht="14.25" customHeight="1">
      <c r="A991" s="50"/>
      <c r="B991" s="50"/>
      <c r="C991" s="50"/>
      <c r="D991" s="50"/>
      <c r="E991" s="51"/>
      <c r="F991" s="45"/>
    </row>
    <row r="992" ht="14.25" customHeight="1">
      <c r="A992" s="50"/>
      <c r="B992" s="50"/>
      <c r="C992" s="50"/>
      <c r="D992" s="50"/>
      <c r="E992" s="51"/>
      <c r="F992" s="45"/>
    </row>
    <row r="993" ht="14.25" customHeight="1">
      <c r="A993" s="50"/>
      <c r="B993" s="50"/>
      <c r="C993" s="50"/>
      <c r="D993" s="50"/>
      <c r="E993" s="51"/>
      <c r="F993" s="45"/>
    </row>
    <row r="994" ht="14.25" customHeight="1">
      <c r="A994" s="50"/>
      <c r="B994" s="50"/>
      <c r="C994" s="50"/>
      <c r="D994" s="50"/>
      <c r="E994" s="51"/>
      <c r="F994" s="45"/>
    </row>
    <row r="995" ht="14.25" customHeight="1">
      <c r="A995" s="50"/>
      <c r="B995" s="50"/>
      <c r="C995" s="50"/>
      <c r="D995" s="50"/>
      <c r="E995" s="51"/>
      <c r="F995" s="45"/>
    </row>
    <row r="996" ht="14.25" customHeight="1">
      <c r="A996" s="50"/>
      <c r="B996" s="50"/>
      <c r="C996" s="50"/>
      <c r="D996" s="50"/>
      <c r="E996" s="51"/>
      <c r="F996" s="45"/>
    </row>
    <row r="997" ht="14.25" customHeight="1">
      <c r="A997" s="50"/>
      <c r="B997" s="50"/>
      <c r="C997" s="50"/>
      <c r="D997" s="50"/>
      <c r="E997" s="51"/>
      <c r="F997" s="45"/>
    </row>
    <row r="998" ht="14.25" customHeight="1">
      <c r="A998" s="50"/>
      <c r="B998" s="50"/>
      <c r="C998" s="50"/>
      <c r="D998" s="50"/>
      <c r="E998" s="51"/>
      <c r="F998" s="45"/>
    </row>
    <row r="999" ht="14.25" customHeight="1">
      <c r="A999" s="50"/>
      <c r="B999" s="50"/>
      <c r="C999" s="50"/>
      <c r="D999" s="50"/>
      <c r="E999" s="51"/>
      <c r="F999" s="45"/>
    </row>
    <row r="1000" ht="14.25" customHeight="1">
      <c r="A1000" s="50"/>
      <c r="B1000" s="50"/>
      <c r="C1000" s="50"/>
      <c r="D1000" s="50"/>
      <c r="E1000" s="51"/>
      <c r="F1000" s="45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>
      <c r="A1" s="48" t="s">
        <v>797</v>
      </c>
      <c r="B1" s="43" t="s">
        <v>958</v>
      </c>
      <c r="C1" s="52" t="s">
        <v>798</v>
      </c>
      <c r="D1" s="52" t="s">
        <v>799</v>
      </c>
      <c r="E1" s="52" t="s">
        <v>800</v>
      </c>
      <c r="F1" s="53" t="s">
        <v>801</v>
      </c>
    </row>
    <row r="2" ht="14.25" customHeight="1">
      <c r="A2" s="48" t="s">
        <v>802</v>
      </c>
      <c r="B2" s="54" t="s">
        <v>890</v>
      </c>
      <c r="C2" s="55" t="s">
        <v>803</v>
      </c>
      <c r="D2" s="55" t="s">
        <v>804</v>
      </c>
      <c r="E2" s="55">
        <v>10.0</v>
      </c>
      <c r="F2" s="56" t="s">
        <v>819</v>
      </c>
    </row>
    <row r="3" ht="14.25" customHeight="1">
      <c r="A3" s="48" t="s">
        <v>806</v>
      </c>
      <c r="B3" s="54" t="s">
        <v>890</v>
      </c>
      <c r="C3" s="55" t="s">
        <v>803</v>
      </c>
      <c r="D3" s="55" t="s">
        <v>804</v>
      </c>
      <c r="E3" s="55">
        <v>34.0</v>
      </c>
      <c r="F3" s="56" t="s">
        <v>819</v>
      </c>
    </row>
    <row r="4" ht="14.25" customHeight="1">
      <c r="A4" s="48" t="s">
        <v>812</v>
      </c>
      <c r="B4" s="54" t="s">
        <v>890</v>
      </c>
      <c r="C4" s="55" t="s">
        <v>803</v>
      </c>
      <c r="D4" s="55" t="s">
        <v>804</v>
      </c>
      <c r="E4" s="57">
        <v>1.0</v>
      </c>
      <c r="F4" s="58" t="s">
        <v>819</v>
      </c>
    </row>
    <row r="5" ht="14.25" customHeight="1">
      <c r="A5" s="48" t="s">
        <v>813</v>
      </c>
      <c r="B5" s="54" t="s">
        <v>890</v>
      </c>
      <c r="C5" s="55" t="s">
        <v>803</v>
      </c>
      <c r="D5" s="55" t="s">
        <v>804</v>
      </c>
      <c r="E5" s="55">
        <v>6.0</v>
      </c>
      <c r="F5" s="56" t="s">
        <v>819</v>
      </c>
    </row>
    <row r="6" ht="14.25" customHeight="1">
      <c r="A6" s="48" t="s">
        <v>814</v>
      </c>
      <c r="B6" s="54" t="s">
        <v>890</v>
      </c>
      <c r="C6" s="55" t="s">
        <v>803</v>
      </c>
      <c r="D6" s="55" t="s">
        <v>804</v>
      </c>
      <c r="E6" s="59">
        <v>2.0</v>
      </c>
      <c r="F6" s="60" t="s">
        <v>819</v>
      </c>
    </row>
    <row r="7" ht="14.25" customHeight="1">
      <c r="A7" s="48" t="s">
        <v>816</v>
      </c>
      <c r="B7" s="54" t="s">
        <v>890</v>
      </c>
      <c r="C7" s="55" t="s">
        <v>803</v>
      </c>
      <c r="D7" s="55" t="s">
        <v>804</v>
      </c>
      <c r="E7" s="55">
        <v>1.0</v>
      </c>
      <c r="F7" s="56" t="s">
        <v>819</v>
      </c>
    </row>
    <row r="8" ht="14.25" customHeight="1">
      <c r="A8" s="48" t="s">
        <v>807</v>
      </c>
      <c r="B8" s="54" t="s">
        <v>890</v>
      </c>
      <c r="C8" s="55" t="s">
        <v>803</v>
      </c>
      <c r="D8" s="55" t="s">
        <v>804</v>
      </c>
      <c r="E8" s="55">
        <v>14.0</v>
      </c>
      <c r="F8" s="56" t="s">
        <v>819</v>
      </c>
    </row>
    <row r="9" ht="14.25" customHeight="1">
      <c r="A9" s="48" t="s">
        <v>807</v>
      </c>
      <c r="B9" s="54" t="s">
        <v>890</v>
      </c>
      <c r="C9" s="55" t="s">
        <v>803</v>
      </c>
      <c r="D9" s="55" t="s">
        <v>804</v>
      </c>
      <c r="E9" s="55">
        <v>13.0</v>
      </c>
      <c r="F9" s="56" t="s">
        <v>819</v>
      </c>
    </row>
    <row r="10" ht="14.25" customHeight="1">
      <c r="A10" s="48" t="s">
        <v>808</v>
      </c>
      <c r="B10" s="54" t="s">
        <v>890</v>
      </c>
      <c r="C10" s="55" t="s">
        <v>803</v>
      </c>
      <c r="D10" s="55" t="s">
        <v>804</v>
      </c>
      <c r="E10" s="55">
        <v>86.0</v>
      </c>
      <c r="F10" s="56" t="s">
        <v>819</v>
      </c>
    </row>
    <row r="11" ht="14.25" customHeight="1">
      <c r="A11" s="48" t="s">
        <v>818</v>
      </c>
      <c r="B11" s="54" t="s">
        <v>890</v>
      </c>
      <c r="C11" s="55" t="s">
        <v>803</v>
      </c>
      <c r="D11" s="55" t="s">
        <v>804</v>
      </c>
      <c r="E11" s="55">
        <v>10.0</v>
      </c>
      <c r="F11" s="56" t="s">
        <v>819</v>
      </c>
    </row>
    <row r="12" ht="14.25" customHeight="1">
      <c r="A12" s="48" t="s">
        <v>809</v>
      </c>
      <c r="B12" s="54" t="s">
        <v>890</v>
      </c>
      <c r="C12" s="55" t="s">
        <v>803</v>
      </c>
      <c r="D12" s="55" t="s">
        <v>804</v>
      </c>
      <c r="E12" s="55">
        <v>208.0</v>
      </c>
      <c r="F12" s="56" t="s">
        <v>819</v>
      </c>
    </row>
    <row r="13" ht="14.25" customHeight="1">
      <c r="A13" s="48" t="s">
        <v>805</v>
      </c>
      <c r="B13" s="54" t="s">
        <v>890</v>
      </c>
      <c r="C13" s="55" t="s">
        <v>891</v>
      </c>
      <c r="D13" s="57" t="s">
        <v>892</v>
      </c>
      <c r="E13" s="55">
        <v>1.0</v>
      </c>
      <c r="F13" s="56" t="s">
        <v>819</v>
      </c>
    </row>
    <row r="14" ht="14.25" customHeight="1">
      <c r="A14" s="48" t="s">
        <v>802</v>
      </c>
      <c r="B14" s="54" t="s">
        <v>890</v>
      </c>
      <c r="C14" s="55" t="s">
        <v>810</v>
      </c>
      <c r="D14" s="55" t="s">
        <v>811</v>
      </c>
      <c r="E14" s="55">
        <v>85.0</v>
      </c>
      <c r="F14" s="56" t="s">
        <v>819</v>
      </c>
    </row>
    <row r="15" ht="14.25" customHeight="1">
      <c r="A15" s="48" t="s">
        <v>805</v>
      </c>
      <c r="B15" s="54" t="s">
        <v>890</v>
      </c>
      <c r="C15" s="55" t="s">
        <v>810</v>
      </c>
      <c r="D15" s="55" t="s">
        <v>811</v>
      </c>
      <c r="E15" s="61">
        <v>143.0</v>
      </c>
      <c r="F15" s="48" t="s">
        <v>819</v>
      </c>
    </row>
    <row r="16" ht="14.25" customHeight="1">
      <c r="A16" s="48" t="s">
        <v>806</v>
      </c>
      <c r="B16" s="54" t="s">
        <v>890</v>
      </c>
      <c r="C16" s="55" t="s">
        <v>810</v>
      </c>
      <c r="D16" s="55" t="s">
        <v>811</v>
      </c>
      <c r="E16" s="62">
        <v>9.0</v>
      </c>
      <c r="F16" s="63" t="s">
        <v>819</v>
      </c>
    </row>
    <row r="17" ht="14.25" customHeight="1">
      <c r="A17" s="48" t="s">
        <v>806</v>
      </c>
      <c r="B17" s="54" t="s">
        <v>890</v>
      </c>
      <c r="C17" s="55" t="s">
        <v>815</v>
      </c>
      <c r="D17" s="55" t="s">
        <v>811</v>
      </c>
      <c r="E17" s="64">
        <v>1.0</v>
      </c>
      <c r="F17" s="65" t="s">
        <v>819</v>
      </c>
    </row>
    <row r="18" ht="14.25" customHeight="1">
      <c r="A18" s="48" t="s">
        <v>812</v>
      </c>
      <c r="B18" s="54" t="s">
        <v>890</v>
      </c>
      <c r="C18" s="55" t="s">
        <v>810</v>
      </c>
      <c r="D18" s="55" t="s">
        <v>811</v>
      </c>
      <c r="E18" s="55">
        <v>266.0</v>
      </c>
      <c r="F18" s="56" t="s">
        <v>819</v>
      </c>
    </row>
    <row r="19" ht="14.25" customHeight="1">
      <c r="A19" s="48" t="s">
        <v>813</v>
      </c>
      <c r="B19" s="54" t="s">
        <v>890</v>
      </c>
      <c r="C19" s="55" t="s">
        <v>810</v>
      </c>
      <c r="D19" s="55" t="s">
        <v>811</v>
      </c>
      <c r="E19" s="55">
        <v>22.0</v>
      </c>
      <c r="F19" s="56" t="s">
        <v>819</v>
      </c>
    </row>
    <row r="20" ht="14.25" customHeight="1">
      <c r="A20" s="48" t="s">
        <v>814</v>
      </c>
      <c r="B20" s="54" t="s">
        <v>890</v>
      </c>
      <c r="C20" s="55" t="s">
        <v>810</v>
      </c>
      <c r="D20" s="55" t="s">
        <v>811</v>
      </c>
      <c r="E20" s="55">
        <v>13.0</v>
      </c>
      <c r="F20" s="56" t="s">
        <v>819</v>
      </c>
    </row>
    <row r="21" ht="14.25" customHeight="1">
      <c r="A21" s="48" t="s">
        <v>816</v>
      </c>
      <c r="B21" s="54" t="s">
        <v>890</v>
      </c>
      <c r="C21" s="55" t="s">
        <v>810</v>
      </c>
      <c r="D21" s="55" t="s">
        <v>811</v>
      </c>
      <c r="E21" s="55">
        <v>42.0</v>
      </c>
      <c r="F21" s="56" t="s">
        <v>819</v>
      </c>
    </row>
    <row r="22" ht="14.25" customHeight="1">
      <c r="A22" s="48" t="s">
        <v>807</v>
      </c>
      <c r="B22" s="54" t="s">
        <v>890</v>
      </c>
      <c r="C22" s="55" t="s">
        <v>810</v>
      </c>
      <c r="D22" s="55" t="s">
        <v>811</v>
      </c>
      <c r="E22" s="55">
        <v>90.0</v>
      </c>
      <c r="F22" s="56" t="s">
        <v>819</v>
      </c>
    </row>
    <row r="23" ht="14.25" customHeight="1">
      <c r="A23" s="48" t="s">
        <v>817</v>
      </c>
      <c r="B23" s="54" t="s">
        <v>890</v>
      </c>
      <c r="C23" s="55" t="s">
        <v>810</v>
      </c>
      <c r="D23" s="55" t="s">
        <v>811</v>
      </c>
      <c r="E23" s="55">
        <v>43.0</v>
      </c>
      <c r="F23" s="56" t="s">
        <v>819</v>
      </c>
    </row>
    <row r="24" ht="14.25" customHeight="1">
      <c r="A24" s="48" t="s">
        <v>808</v>
      </c>
      <c r="B24" s="54" t="s">
        <v>890</v>
      </c>
      <c r="C24" s="55" t="s">
        <v>810</v>
      </c>
      <c r="D24" s="55" t="s">
        <v>811</v>
      </c>
      <c r="E24" s="55">
        <v>4.0</v>
      </c>
      <c r="F24" s="56" t="s">
        <v>819</v>
      </c>
    </row>
    <row r="25" ht="14.25" customHeight="1">
      <c r="A25" s="48" t="s">
        <v>818</v>
      </c>
      <c r="B25" s="54" t="s">
        <v>890</v>
      </c>
      <c r="C25" s="55" t="s">
        <v>810</v>
      </c>
      <c r="D25" s="55" t="s">
        <v>811</v>
      </c>
      <c r="E25" s="55">
        <v>8.0</v>
      </c>
      <c r="F25" s="56" t="s">
        <v>819</v>
      </c>
    </row>
    <row r="26" ht="14.25" customHeight="1">
      <c r="A26" s="48" t="s">
        <v>809</v>
      </c>
      <c r="B26" s="54" t="s">
        <v>890</v>
      </c>
      <c r="C26" s="55" t="s">
        <v>810</v>
      </c>
      <c r="D26" s="55" t="s">
        <v>811</v>
      </c>
      <c r="E26" s="55">
        <v>1.0</v>
      </c>
      <c r="F26" s="56" t="s">
        <v>819</v>
      </c>
    </row>
    <row r="27" ht="14.25" customHeight="1">
      <c r="A27" s="48" t="s">
        <v>802</v>
      </c>
      <c r="B27" s="54" t="s">
        <v>890</v>
      </c>
      <c r="C27" s="55" t="s">
        <v>820</v>
      </c>
      <c r="D27" s="55" t="s">
        <v>821</v>
      </c>
      <c r="E27" s="55">
        <v>4.0</v>
      </c>
      <c r="F27" s="56" t="s">
        <v>819</v>
      </c>
    </row>
    <row r="28" ht="14.25" customHeight="1">
      <c r="A28" s="48" t="s">
        <v>806</v>
      </c>
      <c r="B28" s="54" t="s">
        <v>890</v>
      </c>
      <c r="C28" s="55" t="s">
        <v>820</v>
      </c>
      <c r="D28" s="55" t="s">
        <v>821</v>
      </c>
      <c r="E28" s="55">
        <v>1.0</v>
      </c>
      <c r="F28" s="56" t="s">
        <v>819</v>
      </c>
    </row>
    <row r="29" ht="14.25" customHeight="1">
      <c r="A29" s="48" t="s">
        <v>802</v>
      </c>
      <c r="B29" s="54" t="s">
        <v>890</v>
      </c>
      <c r="C29" s="55" t="s">
        <v>822</v>
      </c>
      <c r="D29" s="55" t="s">
        <v>823</v>
      </c>
      <c r="E29" s="59">
        <v>1.0</v>
      </c>
      <c r="F29" s="60" t="s">
        <v>819</v>
      </c>
    </row>
    <row r="30" ht="14.25" customHeight="1">
      <c r="A30" s="48" t="s">
        <v>806</v>
      </c>
      <c r="B30" s="54" t="s">
        <v>890</v>
      </c>
      <c r="C30" s="55" t="s">
        <v>822</v>
      </c>
      <c r="D30" s="55" t="s">
        <v>823</v>
      </c>
      <c r="E30" s="55">
        <v>5.0</v>
      </c>
      <c r="F30" s="56" t="s">
        <v>819</v>
      </c>
    </row>
    <row r="31" ht="14.25" customHeight="1">
      <c r="A31" s="48" t="s">
        <v>813</v>
      </c>
      <c r="B31" s="54" t="s">
        <v>890</v>
      </c>
      <c r="C31" s="55" t="s">
        <v>822</v>
      </c>
      <c r="D31" s="55" t="s">
        <v>823</v>
      </c>
      <c r="E31" s="55">
        <v>4.0</v>
      </c>
      <c r="F31" s="56" t="s">
        <v>819</v>
      </c>
    </row>
    <row r="32" ht="14.25" customHeight="1">
      <c r="A32" s="48" t="s">
        <v>814</v>
      </c>
      <c r="B32" s="54" t="s">
        <v>890</v>
      </c>
      <c r="C32" s="55" t="s">
        <v>822</v>
      </c>
      <c r="D32" s="55" t="s">
        <v>823</v>
      </c>
      <c r="E32" s="55">
        <v>9.0</v>
      </c>
      <c r="F32" s="56" t="s">
        <v>819</v>
      </c>
    </row>
    <row r="33" ht="14.25" customHeight="1">
      <c r="A33" s="48" t="s">
        <v>814</v>
      </c>
      <c r="B33" s="54" t="s">
        <v>890</v>
      </c>
      <c r="C33" s="55" t="s">
        <v>822</v>
      </c>
      <c r="D33" s="55" t="s">
        <v>823</v>
      </c>
      <c r="E33" s="55">
        <v>5.0</v>
      </c>
      <c r="F33" s="56" t="s">
        <v>819</v>
      </c>
    </row>
    <row r="34" ht="14.25" customHeight="1">
      <c r="A34" s="48" t="s">
        <v>818</v>
      </c>
      <c r="B34" s="54" t="s">
        <v>890</v>
      </c>
      <c r="C34" s="55" t="s">
        <v>822</v>
      </c>
      <c r="D34" s="55" t="s">
        <v>823</v>
      </c>
      <c r="E34" s="55">
        <v>3.0</v>
      </c>
      <c r="F34" s="56" t="s">
        <v>819</v>
      </c>
    </row>
    <row r="35" ht="14.25" customHeight="1">
      <c r="A35" s="48" t="s">
        <v>807</v>
      </c>
      <c r="B35" s="54" t="s">
        <v>890</v>
      </c>
      <c r="C35" s="55" t="s">
        <v>825</v>
      </c>
      <c r="D35" s="55" t="s">
        <v>826</v>
      </c>
      <c r="E35" s="55">
        <v>12.0</v>
      </c>
      <c r="F35" s="56" t="s">
        <v>819</v>
      </c>
    </row>
    <row r="36" ht="14.25" customHeight="1">
      <c r="A36" s="48" t="s">
        <v>807</v>
      </c>
      <c r="B36" s="54" t="s">
        <v>890</v>
      </c>
      <c r="C36" s="55" t="s">
        <v>893</v>
      </c>
      <c r="D36" s="55" t="s">
        <v>894</v>
      </c>
      <c r="E36" s="55">
        <v>1.0</v>
      </c>
      <c r="F36" s="56" t="s">
        <v>819</v>
      </c>
    </row>
    <row r="37" ht="14.25" customHeight="1">
      <c r="A37" s="48" t="s">
        <v>806</v>
      </c>
      <c r="B37" s="54" t="s">
        <v>890</v>
      </c>
      <c r="C37" s="55" t="s">
        <v>827</v>
      </c>
      <c r="D37" s="57" t="s">
        <v>828</v>
      </c>
      <c r="E37" s="55">
        <v>3.0</v>
      </c>
      <c r="F37" s="56" t="s">
        <v>819</v>
      </c>
    </row>
    <row r="38" ht="14.25" customHeight="1">
      <c r="A38" s="48" t="s">
        <v>812</v>
      </c>
      <c r="B38" s="54" t="s">
        <v>890</v>
      </c>
      <c r="C38" s="55" t="s">
        <v>827</v>
      </c>
      <c r="D38" s="57" t="s">
        <v>828</v>
      </c>
      <c r="E38" s="55">
        <v>9.0</v>
      </c>
      <c r="F38" s="56" t="s">
        <v>819</v>
      </c>
    </row>
    <row r="39" ht="14.25" customHeight="1">
      <c r="A39" s="48" t="s">
        <v>813</v>
      </c>
      <c r="B39" s="54" t="s">
        <v>890</v>
      </c>
      <c r="C39" s="55" t="s">
        <v>827</v>
      </c>
      <c r="D39" s="57" t="s">
        <v>828</v>
      </c>
      <c r="E39" s="55">
        <v>273.0</v>
      </c>
      <c r="F39" s="56" t="s">
        <v>819</v>
      </c>
    </row>
    <row r="40" ht="14.25" customHeight="1">
      <c r="A40" s="48" t="s">
        <v>814</v>
      </c>
      <c r="B40" s="54" t="s">
        <v>890</v>
      </c>
      <c r="C40" s="55" t="s">
        <v>827</v>
      </c>
      <c r="D40" s="57" t="s">
        <v>828</v>
      </c>
      <c r="E40" s="59">
        <v>697.0</v>
      </c>
      <c r="F40" s="60" t="s">
        <v>819</v>
      </c>
    </row>
    <row r="41" ht="14.25" customHeight="1">
      <c r="A41" s="48" t="s">
        <v>807</v>
      </c>
      <c r="B41" s="54" t="s">
        <v>890</v>
      </c>
      <c r="C41" s="55" t="s">
        <v>827</v>
      </c>
      <c r="D41" s="57" t="s">
        <v>828</v>
      </c>
      <c r="E41" s="61">
        <v>1.0</v>
      </c>
      <c r="F41" s="48" t="s">
        <v>819</v>
      </c>
    </row>
    <row r="42" ht="14.25" customHeight="1">
      <c r="A42" s="48" t="s">
        <v>809</v>
      </c>
      <c r="B42" s="54" t="s">
        <v>890</v>
      </c>
      <c r="C42" s="55" t="s">
        <v>827</v>
      </c>
      <c r="D42" s="57" t="s">
        <v>828</v>
      </c>
      <c r="E42" s="61">
        <v>1.0</v>
      </c>
      <c r="F42" s="48" t="s">
        <v>819</v>
      </c>
    </row>
    <row r="43" ht="14.25" customHeight="1">
      <c r="A43" s="48" t="s">
        <v>806</v>
      </c>
      <c r="B43" s="54" t="s">
        <v>890</v>
      </c>
      <c r="C43" s="55" t="s">
        <v>831</v>
      </c>
      <c r="D43" s="57" t="s">
        <v>832</v>
      </c>
      <c r="E43" s="61">
        <v>2.0</v>
      </c>
      <c r="F43" s="48" t="s">
        <v>819</v>
      </c>
    </row>
    <row r="44" ht="14.25" customHeight="1">
      <c r="A44" s="48" t="s">
        <v>812</v>
      </c>
      <c r="B44" s="54" t="s">
        <v>890</v>
      </c>
      <c r="C44" s="55" t="s">
        <v>831</v>
      </c>
      <c r="D44" s="57" t="s">
        <v>832</v>
      </c>
      <c r="E44" s="61">
        <v>2.0</v>
      </c>
      <c r="F44" s="48" t="s">
        <v>819</v>
      </c>
    </row>
    <row r="45" ht="14.25" customHeight="1">
      <c r="A45" s="48" t="s">
        <v>813</v>
      </c>
      <c r="B45" s="54" t="s">
        <v>890</v>
      </c>
      <c r="C45" s="55" t="s">
        <v>831</v>
      </c>
      <c r="D45" s="57" t="s">
        <v>832</v>
      </c>
      <c r="E45" s="61">
        <v>2.0</v>
      </c>
      <c r="F45" s="48" t="s">
        <v>819</v>
      </c>
    </row>
    <row r="46" ht="14.25" customHeight="1">
      <c r="A46" s="48" t="s">
        <v>816</v>
      </c>
      <c r="B46" s="54" t="s">
        <v>890</v>
      </c>
      <c r="C46" s="55" t="s">
        <v>831</v>
      </c>
      <c r="D46" s="57" t="s">
        <v>832</v>
      </c>
      <c r="E46" s="61">
        <v>2.0</v>
      </c>
      <c r="F46" s="48" t="s">
        <v>819</v>
      </c>
    </row>
    <row r="47" ht="14.25" customHeight="1">
      <c r="A47" s="48" t="s">
        <v>807</v>
      </c>
      <c r="B47" s="54" t="s">
        <v>890</v>
      </c>
      <c r="C47" s="55" t="s">
        <v>831</v>
      </c>
      <c r="D47" s="57" t="s">
        <v>832</v>
      </c>
      <c r="E47" s="55">
        <v>3.0</v>
      </c>
      <c r="F47" s="56" t="s">
        <v>819</v>
      </c>
    </row>
    <row r="48" ht="14.25" customHeight="1">
      <c r="A48" s="48" t="s">
        <v>817</v>
      </c>
      <c r="B48" s="54" t="s">
        <v>890</v>
      </c>
      <c r="C48" s="55" t="s">
        <v>831</v>
      </c>
      <c r="D48" s="57" t="s">
        <v>832</v>
      </c>
      <c r="E48" s="55">
        <v>1.0</v>
      </c>
      <c r="F48" s="56" t="s">
        <v>819</v>
      </c>
    </row>
    <row r="49" ht="14.25" customHeight="1">
      <c r="A49" s="48" t="s">
        <v>816</v>
      </c>
      <c r="B49" s="54" t="s">
        <v>890</v>
      </c>
      <c r="C49" s="55" t="s">
        <v>833</v>
      </c>
      <c r="D49" s="55" t="s">
        <v>834</v>
      </c>
      <c r="E49" s="55">
        <v>2.0</v>
      </c>
      <c r="F49" s="56" t="s">
        <v>819</v>
      </c>
    </row>
    <row r="50" ht="14.25" customHeight="1">
      <c r="A50" s="48" t="s">
        <v>802</v>
      </c>
      <c r="B50" s="54" t="s">
        <v>890</v>
      </c>
      <c r="C50" s="55" t="s">
        <v>835</v>
      </c>
      <c r="D50" s="55" t="s">
        <v>836</v>
      </c>
      <c r="E50" s="55">
        <v>21.0</v>
      </c>
      <c r="F50" s="56" t="s">
        <v>819</v>
      </c>
    </row>
    <row r="51" ht="14.25" customHeight="1">
      <c r="A51" s="48" t="s">
        <v>805</v>
      </c>
      <c r="B51" s="54" t="s">
        <v>890</v>
      </c>
      <c r="C51" s="55" t="s">
        <v>835</v>
      </c>
      <c r="D51" s="55" t="s">
        <v>836</v>
      </c>
      <c r="E51" s="55">
        <v>4.0</v>
      </c>
      <c r="F51" s="56" t="s">
        <v>819</v>
      </c>
    </row>
    <row r="52" ht="14.25" customHeight="1">
      <c r="A52" s="48" t="s">
        <v>812</v>
      </c>
      <c r="B52" s="54" t="s">
        <v>890</v>
      </c>
      <c r="C52" s="55" t="s">
        <v>835</v>
      </c>
      <c r="D52" s="55" t="s">
        <v>836</v>
      </c>
      <c r="E52" s="55">
        <v>1.0</v>
      </c>
      <c r="F52" s="56" t="s">
        <v>819</v>
      </c>
    </row>
    <row r="53" ht="14.25" customHeight="1">
      <c r="A53" s="48" t="s">
        <v>813</v>
      </c>
      <c r="B53" s="54" t="s">
        <v>890</v>
      </c>
      <c r="C53" s="55" t="s">
        <v>835</v>
      </c>
      <c r="D53" s="55" t="s">
        <v>836</v>
      </c>
      <c r="E53" s="55">
        <v>7.0</v>
      </c>
      <c r="F53" s="56" t="s">
        <v>819</v>
      </c>
    </row>
    <row r="54" ht="14.25" customHeight="1">
      <c r="A54" s="48" t="s">
        <v>814</v>
      </c>
      <c r="B54" s="54" t="s">
        <v>890</v>
      </c>
      <c r="C54" s="55" t="s">
        <v>835</v>
      </c>
      <c r="D54" s="55" t="s">
        <v>836</v>
      </c>
      <c r="E54" s="55">
        <v>4.0</v>
      </c>
      <c r="F54" s="56" t="s">
        <v>819</v>
      </c>
    </row>
    <row r="55" ht="14.25" customHeight="1">
      <c r="A55" s="48" t="s">
        <v>816</v>
      </c>
      <c r="B55" s="54" t="s">
        <v>890</v>
      </c>
      <c r="C55" s="55" t="s">
        <v>835</v>
      </c>
      <c r="D55" s="55" t="s">
        <v>836</v>
      </c>
      <c r="E55" s="55">
        <v>42.0</v>
      </c>
      <c r="F55" s="56" t="s">
        <v>819</v>
      </c>
    </row>
    <row r="56" ht="14.25" customHeight="1">
      <c r="A56" s="48" t="s">
        <v>807</v>
      </c>
      <c r="B56" s="54" t="s">
        <v>890</v>
      </c>
      <c r="C56" s="55" t="s">
        <v>835</v>
      </c>
      <c r="D56" s="55" t="s">
        <v>836</v>
      </c>
      <c r="E56" s="55">
        <v>30.0</v>
      </c>
      <c r="F56" s="56" t="s">
        <v>819</v>
      </c>
    </row>
    <row r="57" ht="14.25" customHeight="1">
      <c r="A57" s="48" t="s">
        <v>817</v>
      </c>
      <c r="B57" s="54" t="s">
        <v>890</v>
      </c>
      <c r="C57" s="55" t="s">
        <v>835</v>
      </c>
      <c r="D57" s="55" t="s">
        <v>836</v>
      </c>
      <c r="E57" s="55">
        <v>6.0</v>
      </c>
      <c r="F57" s="56" t="s">
        <v>819</v>
      </c>
    </row>
    <row r="58" ht="14.25" customHeight="1">
      <c r="A58" s="48" t="s">
        <v>808</v>
      </c>
      <c r="B58" s="54" t="s">
        <v>890</v>
      </c>
      <c r="C58" s="55" t="s">
        <v>835</v>
      </c>
      <c r="D58" s="55" t="s">
        <v>836</v>
      </c>
      <c r="E58" s="55">
        <v>5.0</v>
      </c>
      <c r="F58" s="56" t="s">
        <v>819</v>
      </c>
    </row>
    <row r="59" ht="14.25" customHeight="1">
      <c r="A59" s="48" t="s">
        <v>818</v>
      </c>
      <c r="B59" s="54" t="s">
        <v>890</v>
      </c>
      <c r="C59" s="55" t="s">
        <v>835</v>
      </c>
      <c r="D59" s="55" t="s">
        <v>836</v>
      </c>
      <c r="E59" s="55">
        <v>10.0</v>
      </c>
      <c r="F59" s="56" t="s">
        <v>819</v>
      </c>
    </row>
    <row r="60" ht="14.25" customHeight="1">
      <c r="A60" s="48" t="s">
        <v>809</v>
      </c>
      <c r="B60" s="54" t="s">
        <v>890</v>
      </c>
      <c r="C60" s="55" t="s">
        <v>835</v>
      </c>
      <c r="D60" s="55" t="s">
        <v>836</v>
      </c>
      <c r="E60" s="55">
        <v>29.0</v>
      </c>
      <c r="F60" s="56" t="s">
        <v>819</v>
      </c>
    </row>
    <row r="61" ht="14.25" customHeight="1">
      <c r="A61" s="48" t="s">
        <v>809</v>
      </c>
      <c r="B61" s="54" t="s">
        <v>890</v>
      </c>
      <c r="C61" s="55" t="s">
        <v>835</v>
      </c>
      <c r="D61" s="55" t="s">
        <v>836</v>
      </c>
      <c r="E61" s="55">
        <v>25.0</v>
      </c>
      <c r="F61" s="56" t="s">
        <v>819</v>
      </c>
    </row>
    <row r="62" ht="14.25" customHeight="1">
      <c r="A62" s="48" t="s">
        <v>813</v>
      </c>
      <c r="B62" s="54" t="s">
        <v>890</v>
      </c>
      <c r="C62" s="55" t="s">
        <v>837</v>
      </c>
      <c r="D62" s="55" t="s">
        <v>838</v>
      </c>
      <c r="E62" s="55">
        <v>2.0</v>
      </c>
      <c r="F62" s="56" t="s">
        <v>819</v>
      </c>
    </row>
    <row r="63" ht="14.25" customHeight="1">
      <c r="A63" s="48" t="s">
        <v>816</v>
      </c>
      <c r="B63" s="54" t="s">
        <v>890</v>
      </c>
      <c r="C63" s="55" t="s">
        <v>837</v>
      </c>
      <c r="D63" s="55" t="s">
        <v>838</v>
      </c>
      <c r="E63" s="55">
        <v>2.0</v>
      </c>
      <c r="F63" s="60" t="s">
        <v>819</v>
      </c>
    </row>
    <row r="64" ht="14.25" customHeight="1">
      <c r="A64" s="48" t="s">
        <v>807</v>
      </c>
      <c r="B64" s="54" t="s">
        <v>890</v>
      </c>
      <c r="C64" s="55" t="s">
        <v>837</v>
      </c>
      <c r="D64" s="55" t="s">
        <v>838</v>
      </c>
      <c r="E64" s="55">
        <v>5.0</v>
      </c>
      <c r="F64" s="56" t="s">
        <v>819</v>
      </c>
    </row>
    <row r="65" ht="14.25" customHeight="1">
      <c r="A65" s="48" t="s">
        <v>807</v>
      </c>
      <c r="B65" s="54" t="s">
        <v>890</v>
      </c>
      <c r="C65" s="55" t="s">
        <v>895</v>
      </c>
      <c r="D65" s="55" t="s">
        <v>896</v>
      </c>
      <c r="E65" s="55">
        <v>1.0</v>
      </c>
      <c r="F65" s="56" t="s">
        <v>819</v>
      </c>
    </row>
    <row r="66" ht="14.25" customHeight="1">
      <c r="A66" s="48" t="s">
        <v>808</v>
      </c>
      <c r="B66" s="54" t="s">
        <v>890</v>
      </c>
      <c r="C66" s="55" t="s">
        <v>897</v>
      </c>
      <c r="D66" s="55" t="s">
        <v>898</v>
      </c>
      <c r="E66" s="55">
        <v>13.0</v>
      </c>
      <c r="F66" s="56" t="s">
        <v>819</v>
      </c>
    </row>
    <row r="67" ht="14.25" customHeight="1">
      <c r="A67" s="48" t="s">
        <v>814</v>
      </c>
      <c r="B67" s="54" t="s">
        <v>890</v>
      </c>
      <c r="C67" s="55" t="s">
        <v>935</v>
      </c>
      <c r="D67" s="55" t="s">
        <v>936</v>
      </c>
      <c r="E67" s="55">
        <v>16.0</v>
      </c>
      <c r="F67" s="56" t="s">
        <v>819</v>
      </c>
    </row>
    <row r="68" ht="14.25" customHeight="1">
      <c r="A68" s="48" t="s">
        <v>816</v>
      </c>
      <c r="B68" s="54" t="s">
        <v>890</v>
      </c>
      <c r="C68" s="55" t="s">
        <v>935</v>
      </c>
      <c r="D68" s="55" t="s">
        <v>936</v>
      </c>
      <c r="E68" s="55">
        <v>43.0</v>
      </c>
      <c r="F68" s="56" t="s">
        <v>819</v>
      </c>
    </row>
    <row r="69" ht="14.25" customHeight="1">
      <c r="A69" s="48" t="s">
        <v>807</v>
      </c>
      <c r="B69" s="54" t="s">
        <v>890</v>
      </c>
      <c r="C69" s="55" t="s">
        <v>899</v>
      </c>
      <c r="D69" s="57" t="s">
        <v>900</v>
      </c>
      <c r="E69" s="55">
        <v>2.0</v>
      </c>
      <c r="F69" s="56" t="s">
        <v>819</v>
      </c>
    </row>
    <row r="70" ht="14.25" customHeight="1">
      <c r="A70" s="48" t="s">
        <v>805</v>
      </c>
      <c r="B70" s="54" t="s">
        <v>890</v>
      </c>
      <c r="C70" s="55" t="s">
        <v>842</v>
      </c>
      <c r="D70" s="55" t="s">
        <v>843</v>
      </c>
      <c r="E70" s="55">
        <v>1.0</v>
      </c>
      <c r="F70" s="56" t="s">
        <v>819</v>
      </c>
    </row>
    <row r="71" ht="14.25" customHeight="1">
      <c r="A71" s="48" t="s">
        <v>813</v>
      </c>
      <c r="B71" s="54" t="s">
        <v>890</v>
      </c>
      <c r="C71" s="55" t="s">
        <v>842</v>
      </c>
      <c r="D71" s="55" t="s">
        <v>843</v>
      </c>
      <c r="E71" s="55">
        <v>3.0</v>
      </c>
      <c r="F71" s="56" t="s">
        <v>819</v>
      </c>
    </row>
    <row r="72" ht="14.25" customHeight="1">
      <c r="A72" s="48" t="s">
        <v>817</v>
      </c>
      <c r="B72" s="54" t="s">
        <v>890</v>
      </c>
      <c r="C72" s="55" t="s">
        <v>842</v>
      </c>
      <c r="D72" s="55" t="s">
        <v>843</v>
      </c>
      <c r="E72" s="55">
        <v>2.0</v>
      </c>
      <c r="F72" s="56" t="s">
        <v>819</v>
      </c>
    </row>
    <row r="73" ht="14.25" customHeight="1">
      <c r="A73" s="48" t="s">
        <v>808</v>
      </c>
      <c r="B73" s="54" t="s">
        <v>890</v>
      </c>
      <c r="C73" s="55" t="s">
        <v>842</v>
      </c>
      <c r="D73" s="55" t="s">
        <v>843</v>
      </c>
      <c r="E73" s="55">
        <v>2.0</v>
      </c>
      <c r="F73" s="56" t="s">
        <v>819</v>
      </c>
    </row>
    <row r="74" ht="14.25" customHeight="1">
      <c r="A74" s="48" t="s">
        <v>807</v>
      </c>
      <c r="B74" s="54" t="s">
        <v>890</v>
      </c>
      <c r="C74" s="55" t="s">
        <v>815</v>
      </c>
      <c r="D74" s="55" t="s">
        <v>844</v>
      </c>
      <c r="E74" s="59">
        <v>8.0</v>
      </c>
      <c r="F74" s="60" t="s">
        <v>819</v>
      </c>
    </row>
    <row r="75" ht="14.25" customHeight="1">
      <c r="A75" s="48" t="s">
        <v>802</v>
      </c>
      <c r="B75" s="54" t="s">
        <v>890</v>
      </c>
      <c r="C75" s="55" t="s">
        <v>845</v>
      </c>
      <c r="D75" s="55" t="s">
        <v>846</v>
      </c>
      <c r="E75" s="55">
        <v>1.0</v>
      </c>
      <c r="F75" s="56" t="s">
        <v>819</v>
      </c>
    </row>
    <row r="76" ht="14.25" customHeight="1">
      <c r="A76" s="48" t="s">
        <v>805</v>
      </c>
      <c r="B76" s="54" t="s">
        <v>890</v>
      </c>
      <c r="C76" s="55" t="s">
        <v>845</v>
      </c>
      <c r="D76" s="55" t="s">
        <v>846</v>
      </c>
      <c r="E76" s="55">
        <v>4.0</v>
      </c>
      <c r="F76" s="56" t="s">
        <v>819</v>
      </c>
    </row>
    <row r="77" ht="14.25" customHeight="1">
      <c r="A77" s="48" t="s">
        <v>812</v>
      </c>
      <c r="B77" s="54" t="s">
        <v>890</v>
      </c>
      <c r="C77" s="55" t="s">
        <v>845</v>
      </c>
      <c r="D77" s="55" t="s">
        <v>846</v>
      </c>
      <c r="E77" s="55">
        <v>42.0</v>
      </c>
      <c r="F77" s="56" t="s">
        <v>819</v>
      </c>
    </row>
    <row r="78" ht="14.25" customHeight="1">
      <c r="A78" s="48" t="s">
        <v>813</v>
      </c>
      <c r="B78" s="54" t="s">
        <v>890</v>
      </c>
      <c r="C78" s="55" t="s">
        <v>845</v>
      </c>
      <c r="D78" s="55" t="s">
        <v>846</v>
      </c>
      <c r="E78" s="55">
        <v>133.0</v>
      </c>
      <c r="F78" s="56" t="s">
        <v>819</v>
      </c>
    </row>
    <row r="79" ht="14.25" customHeight="1">
      <c r="A79" s="48" t="s">
        <v>814</v>
      </c>
      <c r="B79" s="54" t="s">
        <v>890</v>
      </c>
      <c r="C79" s="55" t="s">
        <v>845</v>
      </c>
      <c r="D79" s="55" t="s">
        <v>846</v>
      </c>
      <c r="E79" s="55">
        <v>27.0</v>
      </c>
      <c r="F79" s="56" t="s">
        <v>819</v>
      </c>
    </row>
    <row r="80" ht="14.25" customHeight="1">
      <c r="A80" s="48" t="s">
        <v>816</v>
      </c>
      <c r="B80" s="54" t="s">
        <v>890</v>
      </c>
      <c r="C80" s="55" t="s">
        <v>845</v>
      </c>
      <c r="D80" s="55" t="s">
        <v>846</v>
      </c>
      <c r="E80" s="55">
        <v>15.0</v>
      </c>
      <c r="F80" s="56" t="s">
        <v>819</v>
      </c>
    </row>
    <row r="81" ht="14.25" customHeight="1">
      <c r="A81" s="48" t="s">
        <v>807</v>
      </c>
      <c r="B81" s="54" t="s">
        <v>890</v>
      </c>
      <c r="C81" s="55" t="s">
        <v>845</v>
      </c>
      <c r="D81" s="55" t="s">
        <v>846</v>
      </c>
      <c r="E81" s="55">
        <v>41.0</v>
      </c>
      <c r="F81" s="56" t="s">
        <v>819</v>
      </c>
    </row>
    <row r="82" ht="14.25" customHeight="1">
      <c r="A82" s="48" t="s">
        <v>808</v>
      </c>
      <c r="B82" s="54" t="s">
        <v>890</v>
      </c>
      <c r="C82" s="55" t="s">
        <v>845</v>
      </c>
      <c r="D82" s="55" t="s">
        <v>846</v>
      </c>
      <c r="E82" s="55">
        <v>27.0</v>
      </c>
      <c r="F82" s="56" t="s">
        <v>819</v>
      </c>
    </row>
    <row r="83" ht="14.25" customHeight="1">
      <c r="A83" s="48" t="s">
        <v>818</v>
      </c>
      <c r="B83" s="54" t="s">
        <v>890</v>
      </c>
      <c r="C83" s="55" t="s">
        <v>845</v>
      </c>
      <c r="D83" s="55" t="s">
        <v>846</v>
      </c>
      <c r="E83" s="55">
        <v>2.0</v>
      </c>
      <c r="F83" s="56" t="s">
        <v>819</v>
      </c>
    </row>
    <row r="84" ht="14.25" customHeight="1">
      <c r="A84" s="48" t="s">
        <v>809</v>
      </c>
      <c r="B84" s="54" t="s">
        <v>890</v>
      </c>
      <c r="C84" s="55" t="s">
        <v>845</v>
      </c>
      <c r="D84" s="55" t="s">
        <v>846</v>
      </c>
      <c r="E84" s="55">
        <v>1.0</v>
      </c>
      <c r="F84" s="56" t="s">
        <v>819</v>
      </c>
    </row>
    <row r="85" ht="14.25" customHeight="1">
      <c r="A85" s="48" t="s">
        <v>802</v>
      </c>
      <c r="B85" s="54" t="s">
        <v>890</v>
      </c>
      <c r="C85" s="55" t="s">
        <v>847</v>
      </c>
      <c r="D85" s="57" t="s">
        <v>848</v>
      </c>
      <c r="E85" s="55">
        <v>11.0</v>
      </c>
      <c r="F85" s="56" t="s">
        <v>819</v>
      </c>
    </row>
    <row r="86" ht="14.25" customHeight="1">
      <c r="A86" s="48" t="s">
        <v>805</v>
      </c>
      <c r="B86" s="54" t="s">
        <v>890</v>
      </c>
      <c r="C86" s="55" t="s">
        <v>847</v>
      </c>
      <c r="D86" s="57" t="s">
        <v>848</v>
      </c>
      <c r="E86" s="55">
        <v>5.0</v>
      </c>
      <c r="F86" s="56" t="s">
        <v>819</v>
      </c>
    </row>
    <row r="87" ht="14.25" customHeight="1">
      <c r="A87" s="48" t="s">
        <v>812</v>
      </c>
      <c r="B87" s="54" t="s">
        <v>890</v>
      </c>
      <c r="C87" s="55" t="s">
        <v>847</v>
      </c>
      <c r="D87" s="57" t="s">
        <v>848</v>
      </c>
      <c r="E87" s="55">
        <v>49.0</v>
      </c>
      <c r="F87" s="56" t="s">
        <v>819</v>
      </c>
    </row>
    <row r="88" ht="14.25" customHeight="1">
      <c r="A88" s="48" t="s">
        <v>813</v>
      </c>
      <c r="B88" s="54" t="s">
        <v>890</v>
      </c>
      <c r="C88" s="55" t="s">
        <v>847</v>
      </c>
      <c r="D88" s="57" t="s">
        <v>848</v>
      </c>
      <c r="E88" s="55">
        <v>121.0</v>
      </c>
      <c r="F88" s="56" t="s">
        <v>819</v>
      </c>
    </row>
    <row r="89" ht="14.25" customHeight="1">
      <c r="A89" s="48" t="s">
        <v>814</v>
      </c>
      <c r="B89" s="54" t="s">
        <v>890</v>
      </c>
      <c r="C89" s="55" t="s">
        <v>847</v>
      </c>
      <c r="D89" s="57" t="s">
        <v>848</v>
      </c>
      <c r="E89" s="55">
        <v>13.0</v>
      </c>
      <c r="F89" s="56" t="s">
        <v>819</v>
      </c>
    </row>
    <row r="90" ht="14.25" customHeight="1">
      <c r="A90" s="48" t="s">
        <v>816</v>
      </c>
      <c r="B90" s="54" t="s">
        <v>890</v>
      </c>
      <c r="C90" s="55" t="s">
        <v>847</v>
      </c>
      <c r="D90" s="57" t="s">
        <v>848</v>
      </c>
      <c r="E90" s="55">
        <v>13.0</v>
      </c>
      <c r="F90" s="56" t="s">
        <v>819</v>
      </c>
    </row>
    <row r="91" ht="14.25" customHeight="1">
      <c r="A91" s="48" t="s">
        <v>807</v>
      </c>
      <c r="B91" s="54" t="s">
        <v>890</v>
      </c>
      <c r="C91" s="55" t="s">
        <v>847</v>
      </c>
      <c r="D91" s="57" t="s">
        <v>848</v>
      </c>
      <c r="E91" s="55">
        <v>148.0</v>
      </c>
      <c r="F91" s="56" t="s">
        <v>819</v>
      </c>
    </row>
    <row r="92" ht="14.25" customHeight="1">
      <c r="A92" s="48" t="s">
        <v>817</v>
      </c>
      <c r="B92" s="54" t="s">
        <v>890</v>
      </c>
      <c r="C92" s="55" t="s">
        <v>847</v>
      </c>
      <c r="D92" s="57" t="s">
        <v>848</v>
      </c>
      <c r="E92" s="55">
        <v>10.0</v>
      </c>
      <c r="F92" s="56" t="s">
        <v>819</v>
      </c>
    </row>
    <row r="93" ht="14.25" customHeight="1">
      <c r="A93" s="48" t="s">
        <v>813</v>
      </c>
      <c r="B93" s="54" t="s">
        <v>890</v>
      </c>
      <c r="C93" s="55" t="s">
        <v>901</v>
      </c>
      <c r="D93" s="57" t="s">
        <v>902</v>
      </c>
      <c r="E93" s="55">
        <v>1.0</v>
      </c>
      <c r="F93" s="56" t="s">
        <v>819</v>
      </c>
    </row>
    <row r="94" ht="14.25" customHeight="1">
      <c r="A94" s="48" t="s">
        <v>805</v>
      </c>
      <c r="B94" s="54" t="s">
        <v>890</v>
      </c>
      <c r="C94" s="55" t="s">
        <v>849</v>
      </c>
      <c r="D94" s="66" t="s">
        <v>850</v>
      </c>
      <c r="E94" s="55">
        <v>17.0</v>
      </c>
      <c r="F94" s="56" t="s">
        <v>819</v>
      </c>
    </row>
    <row r="95" ht="14.25" customHeight="1">
      <c r="A95" s="48" t="s">
        <v>807</v>
      </c>
      <c r="B95" s="54" t="s">
        <v>890</v>
      </c>
      <c r="C95" s="55" t="s">
        <v>903</v>
      </c>
      <c r="D95" s="55" t="s">
        <v>904</v>
      </c>
      <c r="E95" s="55">
        <v>4.0</v>
      </c>
      <c r="F95" s="56" t="s">
        <v>819</v>
      </c>
    </row>
    <row r="96" ht="14.25" customHeight="1">
      <c r="A96" s="48" t="s">
        <v>817</v>
      </c>
      <c r="B96" s="54" t="s">
        <v>890</v>
      </c>
      <c r="C96" s="55" t="s">
        <v>905</v>
      </c>
      <c r="D96" s="55" t="s">
        <v>906</v>
      </c>
      <c r="E96" s="55">
        <v>1.0</v>
      </c>
      <c r="F96" s="56" t="s">
        <v>819</v>
      </c>
    </row>
    <row r="97" ht="14.25" customHeight="1">
      <c r="A97" s="48" t="s">
        <v>808</v>
      </c>
      <c r="B97" s="54" t="s">
        <v>890</v>
      </c>
      <c r="C97" s="55" t="s">
        <v>905</v>
      </c>
      <c r="D97" s="55" t="s">
        <v>906</v>
      </c>
      <c r="E97" s="55">
        <v>1.0</v>
      </c>
      <c r="F97" s="56" t="s">
        <v>819</v>
      </c>
    </row>
    <row r="98" ht="14.25" customHeight="1">
      <c r="A98" s="48" t="s">
        <v>805</v>
      </c>
      <c r="B98" s="54" t="s">
        <v>890</v>
      </c>
      <c r="C98" s="55" t="s">
        <v>851</v>
      </c>
      <c r="D98" s="55" t="s">
        <v>852</v>
      </c>
      <c r="E98" s="55">
        <v>1.0</v>
      </c>
      <c r="F98" s="56" t="s">
        <v>819</v>
      </c>
    </row>
    <row r="99" ht="14.25" customHeight="1">
      <c r="A99" s="48" t="s">
        <v>806</v>
      </c>
      <c r="B99" s="54" t="s">
        <v>890</v>
      </c>
      <c r="C99" s="55" t="s">
        <v>851</v>
      </c>
      <c r="D99" s="55" t="s">
        <v>852</v>
      </c>
      <c r="E99" s="55">
        <v>2.0</v>
      </c>
      <c r="F99" s="56" t="s">
        <v>819</v>
      </c>
    </row>
    <row r="100" ht="14.25" customHeight="1">
      <c r="A100" s="48" t="s">
        <v>813</v>
      </c>
      <c r="B100" s="54" t="s">
        <v>890</v>
      </c>
      <c r="C100" s="55" t="s">
        <v>851</v>
      </c>
      <c r="D100" s="55" t="s">
        <v>852</v>
      </c>
      <c r="E100" s="55">
        <v>2.0</v>
      </c>
      <c r="F100" s="56" t="s">
        <v>819</v>
      </c>
    </row>
    <row r="101" ht="14.25" customHeight="1">
      <c r="A101" s="48" t="s">
        <v>808</v>
      </c>
      <c r="B101" s="54" t="s">
        <v>890</v>
      </c>
      <c r="C101" s="55" t="s">
        <v>851</v>
      </c>
      <c r="D101" s="55" t="s">
        <v>852</v>
      </c>
      <c r="E101" s="55">
        <v>1.0</v>
      </c>
      <c r="F101" s="56" t="s">
        <v>819</v>
      </c>
    </row>
    <row r="102" ht="14.25" customHeight="1">
      <c r="A102" s="48" t="s">
        <v>809</v>
      </c>
      <c r="B102" s="54" t="s">
        <v>890</v>
      </c>
      <c r="C102" s="55" t="s">
        <v>851</v>
      </c>
      <c r="D102" s="55" t="s">
        <v>852</v>
      </c>
      <c r="E102" s="55">
        <v>1.0</v>
      </c>
      <c r="F102" s="56" t="s">
        <v>819</v>
      </c>
    </row>
    <row r="103" ht="14.25" customHeight="1">
      <c r="A103" s="48" t="s">
        <v>818</v>
      </c>
      <c r="B103" s="54" t="s">
        <v>890</v>
      </c>
      <c r="C103" s="55" t="s">
        <v>907</v>
      </c>
      <c r="D103" s="55" t="s">
        <v>908</v>
      </c>
      <c r="E103" s="61">
        <v>1.0</v>
      </c>
      <c r="F103" s="48" t="s">
        <v>819</v>
      </c>
    </row>
    <row r="104" ht="14.25" customHeight="1">
      <c r="A104" s="48" t="s">
        <v>802</v>
      </c>
      <c r="B104" s="54" t="s">
        <v>890</v>
      </c>
      <c r="C104" s="55" t="s">
        <v>853</v>
      </c>
      <c r="D104" s="55" t="s">
        <v>854</v>
      </c>
      <c r="E104" s="62">
        <v>63.0</v>
      </c>
      <c r="F104" s="63" t="s">
        <v>819</v>
      </c>
    </row>
    <row r="105" ht="14.25" customHeight="1">
      <c r="A105" s="48" t="s">
        <v>806</v>
      </c>
      <c r="B105" s="54" t="s">
        <v>890</v>
      </c>
      <c r="C105" s="55" t="s">
        <v>853</v>
      </c>
      <c r="D105" s="55" t="s">
        <v>854</v>
      </c>
      <c r="E105" s="64">
        <v>27.0</v>
      </c>
      <c r="F105" s="65" t="s">
        <v>819</v>
      </c>
    </row>
    <row r="106" ht="14.25" customHeight="1">
      <c r="A106" s="48" t="s">
        <v>818</v>
      </c>
      <c r="B106" s="54" t="s">
        <v>890</v>
      </c>
      <c r="C106" s="55" t="s">
        <v>853</v>
      </c>
      <c r="D106" s="55" t="s">
        <v>854</v>
      </c>
      <c r="E106" s="61">
        <v>30.0</v>
      </c>
      <c r="F106" s="48" t="s">
        <v>819</v>
      </c>
    </row>
    <row r="107" ht="14.25" customHeight="1">
      <c r="A107" s="48" t="s">
        <v>813</v>
      </c>
      <c r="B107" s="54" t="s">
        <v>890</v>
      </c>
      <c r="C107" s="55" t="s">
        <v>857</v>
      </c>
      <c r="D107" s="55" t="s">
        <v>36</v>
      </c>
      <c r="E107" s="61">
        <v>1.0</v>
      </c>
      <c r="F107" s="48" t="s">
        <v>819</v>
      </c>
    </row>
    <row r="108" ht="14.25" customHeight="1">
      <c r="A108" s="48" t="s">
        <v>813</v>
      </c>
      <c r="B108" s="54" t="s">
        <v>890</v>
      </c>
      <c r="C108" s="55" t="s">
        <v>858</v>
      </c>
      <c r="D108" s="55" t="s">
        <v>859</v>
      </c>
      <c r="E108" s="61">
        <v>2.0</v>
      </c>
      <c r="F108" s="48" t="s">
        <v>819</v>
      </c>
    </row>
    <row r="109" ht="14.25" customHeight="1">
      <c r="A109" s="48" t="s">
        <v>802</v>
      </c>
      <c r="B109" s="54" t="s">
        <v>890</v>
      </c>
      <c r="C109" s="55" t="s">
        <v>866</v>
      </c>
      <c r="D109" s="57" t="s">
        <v>867</v>
      </c>
      <c r="E109" s="61">
        <v>1.0</v>
      </c>
      <c r="F109" s="48" t="s">
        <v>819</v>
      </c>
    </row>
    <row r="110" ht="14.25" customHeight="1">
      <c r="A110" s="48" t="s">
        <v>806</v>
      </c>
      <c r="B110" s="54" t="s">
        <v>890</v>
      </c>
      <c r="C110" s="55" t="s">
        <v>866</v>
      </c>
      <c r="D110" s="57" t="s">
        <v>867</v>
      </c>
      <c r="E110" s="55">
        <v>8.0</v>
      </c>
      <c r="F110" s="56" t="s">
        <v>819</v>
      </c>
    </row>
    <row r="111" ht="14.25" customHeight="1">
      <c r="A111" s="48" t="s">
        <v>813</v>
      </c>
      <c r="B111" s="54" t="s">
        <v>890</v>
      </c>
      <c r="C111" s="55" t="s">
        <v>866</v>
      </c>
      <c r="D111" s="57" t="s">
        <v>867</v>
      </c>
      <c r="E111" s="55">
        <v>5.0</v>
      </c>
      <c r="F111" s="56" t="s">
        <v>819</v>
      </c>
    </row>
    <row r="112" ht="14.25" customHeight="1">
      <c r="A112" s="48" t="s">
        <v>816</v>
      </c>
      <c r="B112" s="54" t="s">
        <v>890</v>
      </c>
      <c r="C112" s="55" t="s">
        <v>866</v>
      </c>
      <c r="D112" s="57" t="s">
        <v>867</v>
      </c>
      <c r="E112" s="55">
        <v>2.0</v>
      </c>
      <c r="F112" s="56" t="s">
        <v>819</v>
      </c>
    </row>
    <row r="113" ht="14.25" customHeight="1">
      <c r="A113" s="48" t="s">
        <v>807</v>
      </c>
      <c r="B113" s="54" t="s">
        <v>890</v>
      </c>
      <c r="C113" s="55" t="s">
        <v>866</v>
      </c>
      <c r="D113" s="57" t="s">
        <v>867</v>
      </c>
      <c r="E113" s="55">
        <v>17.0</v>
      </c>
      <c r="F113" s="56" t="s">
        <v>819</v>
      </c>
    </row>
    <row r="114" ht="14.25" customHeight="1">
      <c r="A114" s="48" t="s">
        <v>818</v>
      </c>
      <c r="B114" s="54" t="s">
        <v>890</v>
      </c>
      <c r="C114" s="55" t="s">
        <v>866</v>
      </c>
      <c r="D114" s="57" t="s">
        <v>867</v>
      </c>
      <c r="E114" s="55">
        <v>3.0</v>
      </c>
      <c r="F114" s="56" t="s">
        <v>819</v>
      </c>
    </row>
    <row r="115" ht="14.25" customHeight="1">
      <c r="A115" s="48" t="s">
        <v>818</v>
      </c>
      <c r="B115" s="54" t="s">
        <v>890</v>
      </c>
      <c r="C115" s="55" t="s">
        <v>866</v>
      </c>
      <c r="D115" s="57" t="s">
        <v>867</v>
      </c>
      <c r="E115" s="55">
        <v>6.0</v>
      </c>
      <c r="F115" s="56" t="s">
        <v>819</v>
      </c>
    </row>
    <row r="116" ht="14.25" customHeight="1">
      <c r="A116" s="48" t="s">
        <v>807</v>
      </c>
      <c r="B116" s="54" t="s">
        <v>890</v>
      </c>
      <c r="C116" s="55" t="s">
        <v>909</v>
      </c>
      <c r="D116" s="55" t="s">
        <v>910</v>
      </c>
      <c r="E116" s="55">
        <v>1.0</v>
      </c>
      <c r="F116" s="56" t="s">
        <v>819</v>
      </c>
    </row>
    <row r="117" ht="14.25" customHeight="1">
      <c r="A117" s="48" t="s">
        <v>816</v>
      </c>
      <c r="B117" s="54" t="s">
        <v>890</v>
      </c>
      <c r="C117" s="55" t="s">
        <v>909</v>
      </c>
      <c r="D117" s="55" t="s">
        <v>911</v>
      </c>
      <c r="E117" s="55">
        <v>1.0</v>
      </c>
      <c r="F117" s="56" t="s">
        <v>819</v>
      </c>
    </row>
    <row r="118" ht="14.25" customHeight="1">
      <c r="A118" s="48" t="s">
        <v>814</v>
      </c>
      <c r="B118" s="54" t="s">
        <v>890</v>
      </c>
      <c r="C118" s="55" t="s">
        <v>868</v>
      </c>
      <c r="D118" s="57" t="s">
        <v>869</v>
      </c>
      <c r="E118" s="55">
        <v>1.0</v>
      </c>
      <c r="F118" s="56" t="s">
        <v>819</v>
      </c>
    </row>
    <row r="119" ht="14.25" customHeight="1">
      <c r="A119" s="48" t="s">
        <v>814</v>
      </c>
      <c r="B119" s="54" t="s">
        <v>890</v>
      </c>
      <c r="C119" s="55" t="s">
        <v>872</v>
      </c>
      <c r="D119" s="55" t="s">
        <v>871</v>
      </c>
      <c r="E119" s="55">
        <v>1.0</v>
      </c>
      <c r="F119" s="56" t="s">
        <v>819</v>
      </c>
    </row>
    <row r="120" ht="14.25" customHeight="1">
      <c r="A120" s="48" t="s">
        <v>816</v>
      </c>
      <c r="B120" s="54" t="s">
        <v>890</v>
      </c>
      <c r="C120" s="55" t="s">
        <v>872</v>
      </c>
      <c r="D120" s="55" t="s">
        <v>871</v>
      </c>
      <c r="E120" s="55">
        <v>2.0</v>
      </c>
      <c r="F120" s="56" t="s">
        <v>819</v>
      </c>
    </row>
    <row r="121" ht="14.25" customHeight="1">
      <c r="A121" s="48" t="s">
        <v>807</v>
      </c>
      <c r="B121" s="54" t="s">
        <v>890</v>
      </c>
      <c r="C121" s="55" t="s">
        <v>872</v>
      </c>
      <c r="D121" s="55" t="s">
        <v>871</v>
      </c>
      <c r="E121" s="55">
        <v>1.0</v>
      </c>
      <c r="F121" s="56" t="s">
        <v>819</v>
      </c>
    </row>
    <row r="122" ht="14.25" customHeight="1">
      <c r="A122" s="48" t="s">
        <v>806</v>
      </c>
      <c r="B122" s="54" t="s">
        <v>890</v>
      </c>
      <c r="C122" s="55" t="s">
        <v>873</v>
      </c>
      <c r="D122" s="55" t="s">
        <v>874</v>
      </c>
      <c r="E122" s="55">
        <v>1.0</v>
      </c>
      <c r="F122" s="56" t="s">
        <v>819</v>
      </c>
    </row>
    <row r="123" ht="14.25" customHeight="1">
      <c r="A123" s="48" t="s">
        <v>806</v>
      </c>
      <c r="B123" s="54" t="s">
        <v>890</v>
      </c>
      <c r="C123" s="55" t="s">
        <v>912</v>
      </c>
      <c r="D123" s="55" t="s">
        <v>913</v>
      </c>
      <c r="E123" s="59">
        <v>5.0</v>
      </c>
      <c r="F123" s="60" t="s">
        <v>819</v>
      </c>
    </row>
    <row r="124" ht="14.25" customHeight="1">
      <c r="A124" s="48" t="s">
        <v>807</v>
      </c>
      <c r="B124" s="54" t="s">
        <v>890</v>
      </c>
      <c r="C124" s="55" t="s">
        <v>912</v>
      </c>
      <c r="D124" s="55" t="s">
        <v>913</v>
      </c>
      <c r="E124" s="55">
        <v>7.0</v>
      </c>
      <c r="F124" s="56" t="s">
        <v>819</v>
      </c>
    </row>
    <row r="125" ht="14.25" customHeight="1">
      <c r="A125" s="48" t="s">
        <v>818</v>
      </c>
      <c r="B125" s="54" t="s">
        <v>890</v>
      </c>
      <c r="C125" s="55" t="s">
        <v>912</v>
      </c>
      <c r="D125" s="55" t="s">
        <v>913</v>
      </c>
      <c r="E125" s="55">
        <v>15.0</v>
      </c>
      <c r="F125" s="56" t="s">
        <v>819</v>
      </c>
    </row>
    <row r="126" ht="14.25" customHeight="1">
      <c r="A126" s="48" t="s">
        <v>818</v>
      </c>
      <c r="B126" s="54" t="s">
        <v>890</v>
      </c>
      <c r="C126" s="55" t="s">
        <v>914</v>
      </c>
      <c r="D126" s="55" t="s">
        <v>915</v>
      </c>
      <c r="E126" s="55">
        <v>8.0</v>
      </c>
      <c r="F126" s="56" t="s">
        <v>819</v>
      </c>
    </row>
    <row r="127" ht="14.25" customHeight="1">
      <c r="A127" s="48" t="s">
        <v>818</v>
      </c>
      <c r="B127" s="54" t="s">
        <v>890</v>
      </c>
      <c r="C127" s="55" t="s">
        <v>875</v>
      </c>
      <c r="D127" s="55" t="s">
        <v>876</v>
      </c>
      <c r="E127" s="55">
        <v>2.0</v>
      </c>
      <c r="F127" s="56" t="s">
        <v>819</v>
      </c>
    </row>
    <row r="128" ht="14.25" customHeight="1">
      <c r="A128" s="48" t="s">
        <v>809</v>
      </c>
      <c r="B128" s="54" t="s">
        <v>890</v>
      </c>
      <c r="C128" s="55" t="s">
        <v>875</v>
      </c>
      <c r="D128" s="55" t="s">
        <v>876</v>
      </c>
      <c r="E128" s="55">
        <v>3.0</v>
      </c>
      <c r="F128" s="56" t="s">
        <v>819</v>
      </c>
    </row>
    <row r="129" ht="14.25" customHeight="1">
      <c r="A129" s="48" t="s">
        <v>805</v>
      </c>
      <c r="B129" s="54" t="s">
        <v>890</v>
      </c>
      <c r="C129" s="55" t="s">
        <v>916</v>
      </c>
      <c r="D129" s="55" t="s">
        <v>917</v>
      </c>
      <c r="E129" s="55">
        <v>13.0</v>
      </c>
      <c r="F129" s="56" t="s">
        <v>819</v>
      </c>
    </row>
    <row r="130" ht="14.25" customHeight="1">
      <c r="A130" s="48" t="s">
        <v>808</v>
      </c>
      <c r="B130" s="54" t="s">
        <v>890</v>
      </c>
      <c r="C130" s="55" t="s">
        <v>916</v>
      </c>
      <c r="D130" s="55" t="s">
        <v>917</v>
      </c>
      <c r="E130" s="55">
        <v>1.0</v>
      </c>
      <c r="F130" s="56" t="s">
        <v>819</v>
      </c>
    </row>
    <row r="131" ht="14.25" customHeight="1">
      <c r="A131" s="48" t="s">
        <v>807</v>
      </c>
      <c r="B131" s="54" t="s">
        <v>890</v>
      </c>
      <c r="C131" s="55" t="s">
        <v>879</v>
      </c>
      <c r="D131" s="55" t="s">
        <v>918</v>
      </c>
      <c r="E131" s="55">
        <v>5.0</v>
      </c>
      <c r="F131" s="56" t="s">
        <v>819</v>
      </c>
    </row>
    <row r="132" ht="14.25" customHeight="1">
      <c r="A132" s="48" t="s">
        <v>818</v>
      </c>
      <c r="B132" s="54" t="s">
        <v>890</v>
      </c>
      <c r="C132" s="55" t="s">
        <v>879</v>
      </c>
      <c r="D132" s="55" t="s">
        <v>918</v>
      </c>
      <c r="E132" s="55">
        <v>5.0</v>
      </c>
      <c r="F132" s="56" t="s">
        <v>819</v>
      </c>
    </row>
    <row r="133" ht="14.25" customHeight="1">
      <c r="A133" s="48" t="s">
        <v>807</v>
      </c>
      <c r="B133" s="54" t="s">
        <v>890</v>
      </c>
      <c r="C133" s="55" t="s">
        <v>919</v>
      </c>
      <c r="D133" s="55" t="s">
        <v>920</v>
      </c>
      <c r="E133" s="55">
        <v>1.0</v>
      </c>
      <c r="F133" s="56" t="s">
        <v>819</v>
      </c>
    </row>
    <row r="134" ht="14.25" customHeight="1">
      <c r="A134" s="48" t="s">
        <v>813</v>
      </c>
      <c r="B134" s="54" t="s">
        <v>890</v>
      </c>
      <c r="C134" s="55" t="s">
        <v>882</v>
      </c>
      <c r="D134" s="55" t="s">
        <v>883</v>
      </c>
      <c r="E134" s="55">
        <v>4.0</v>
      </c>
      <c r="F134" s="56" t="s">
        <v>819</v>
      </c>
    </row>
    <row r="135" ht="14.25" customHeight="1">
      <c r="A135" s="48" t="s">
        <v>814</v>
      </c>
      <c r="B135" s="54" t="s">
        <v>890</v>
      </c>
      <c r="C135" s="55" t="s">
        <v>882</v>
      </c>
      <c r="D135" s="55" t="s">
        <v>883</v>
      </c>
      <c r="E135" s="55">
        <v>4.0</v>
      </c>
      <c r="F135" s="56" t="s">
        <v>819</v>
      </c>
    </row>
    <row r="136" ht="14.25" customHeight="1">
      <c r="A136" s="48" t="s">
        <v>812</v>
      </c>
      <c r="B136" s="54" t="s">
        <v>890</v>
      </c>
      <c r="C136" s="55" t="s">
        <v>886</v>
      </c>
      <c r="D136" s="55" t="s">
        <v>887</v>
      </c>
      <c r="E136" s="55">
        <v>3.0</v>
      </c>
      <c r="F136" s="56" t="s">
        <v>819</v>
      </c>
    </row>
    <row r="137" ht="14.25" customHeight="1">
      <c r="A137" s="48" t="s">
        <v>813</v>
      </c>
      <c r="B137" s="54" t="s">
        <v>890</v>
      </c>
      <c r="C137" s="55" t="s">
        <v>886</v>
      </c>
      <c r="D137" s="55" t="s">
        <v>887</v>
      </c>
      <c r="E137" s="55">
        <v>1.0</v>
      </c>
      <c r="F137" s="56" t="s">
        <v>819</v>
      </c>
    </row>
    <row r="138" ht="14.25" customHeight="1">
      <c r="A138" s="48" t="s">
        <v>814</v>
      </c>
      <c r="B138" s="54" t="s">
        <v>890</v>
      </c>
      <c r="C138" s="55" t="s">
        <v>886</v>
      </c>
      <c r="D138" s="55" t="s">
        <v>887</v>
      </c>
      <c r="E138" s="55">
        <v>2.0</v>
      </c>
      <c r="F138" s="56" t="s">
        <v>819</v>
      </c>
    </row>
    <row r="139" ht="14.25" customHeight="1">
      <c r="A139" s="48" t="s">
        <v>807</v>
      </c>
      <c r="B139" s="54" t="s">
        <v>890</v>
      </c>
      <c r="C139" s="55" t="s">
        <v>886</v>
      </c>
      <c r="D139" s="55" t="s">
        <v>887</v>
      </c>
      <c r="E139" s="55">
        <v>38.0</v>
      </c>
      <c r="F139" s="56" t="s">
        <v>819</v>
      </c>
    </row>
    <row r="140" ht="14.25" customHeight="1">
      <c r="A140" s="48" t="s">
        <v>817</v>
      </c>
      <c r="B140" s="54" t="s">
        <v>890</v>
      </c>
      <c r="C140" s="55" t="s">
        <v>886</v>
      </c>
      <c r="D140" s="55" t="s">
        <v>887</v>
      </c>
      <c r="E140" s="55">
        <v>1.0</v>
      </c>
      <c r="F140" s="56" t="s">
        <v>819</v>
      </c>
    </row>
    <row r="141" ht="14.25" customHeight="1">
      <c r="A141" s="48" t="s">
        <v>818</v>
      </c>
      <c r="B141" s="54" t="s">
        <v>890</v>
      </c>
      <c r="C141" s="55" t="s">
        <v>886</v>
      </c>
      <c r="D141" s="55" t="s">
        <v>887</v>
      </c>
      <c r="E141" s="55">
        <v>4.0</v>
      </c>
      <c r="F141" s="56" t="s">
        <v>819</v>
      </c>
    </row>
    <row r="142" ht="14.25" customHeight="1">
      <c r="A142" s="48" t="s">
        <v>809</v>
      </c>
      <c r="B142" s="54" t="s">
        <v>890</v>
      </c>
      <c r="C142" s="55" t="s">
        <v>886</v>
      </c>
      <c r="D142" s="55" t="s">
        <v>887</v>
      </c>
      <c r="E142" s="55">
        <v>7.0</v>
      </c>
      <c r="F142" s="56" t="s">
        <v>819</v>
      </c>
    </row>
    <row r="143" ht="14.25" customHeight="1">
      <c r="A143" s="48" t="s">
        <v>808</v>
      </c>
      <c r="B143" s="54" t="s">
        <v>890</v>
      </c>
      <c r="C143" s="55" t="s">
        <v>954</v>
      </c>
      <c r="D143" s="55" t="s">
        <v>957</v>
      </c>
      <c r="E143" s="55">
        <v>3.0</v>
      </c>
      <c r="F143" s="56" t="s">
        <v>819</v>
      </c>
    </row>
    <row r="144" ht="14.25" customHeight="1">
      <c r="A144" s="48" t="s">
        <v>802</v>
      </c>
      <c r="B144" s="54" t="s">
        <v>890</v>
      </c>
      <c r="C144" s="55" t="s">
        <v>815</v>
      </c>
      <c r="D144" s="55" t="s">
        <v>819</v>
      </c>
      <c r="E144" s="55">
        <v>5.0</v>
      </c>
      <c r="F144" s="56" t="s">
        <v>819</v>
      </c>
    </row>
    <row r="145" ht="14.25" customHeight="1">
      <c r="A145" s="48" t="s">
        <v>812</v>
      </c>
      <c r="B145" s="54" t="s">
        <v>890</v>
      </c>
      <c r="C145" s="55" t="s">
        <v>815</v>
      </c>
      <c r="D145" s="55" t="s">
        <v>819</v>
      </c>
      <c r="E145" s="55">
        <v>1.0</v>
      </c>
      <c r="F145" s="56" t="s">
        <v>819</v>
      </c>
    </row>
    <row r="146" ht="14.25" customHeight="1">
      <c r="A146" s="48" t="s">
        <v>818</v>
      </c>
      <c r="B146" s="54" t="s">
        <v>890</v>
      </c>
      <c r="C146" s="55" t="s">
        <v>921</v>
      </c>
      <c r="D146" s="55" t="s">
        <v>819</v>
      </c>
      <c r="E146" s="55">
        <v>1.0</v>
      </c>
      <c r="F146" s="56" t="s">
        <v>819</v>
      </c>
    </row>
    <row r="147" ht="14.25" customHeight="1">
      <c r="A147" s="48" t="s">
        <v>818</v>
      </c>
      <c r="B147" s="54" t="s">
        <v>890</v>
      </c>
      <c r="C147" s="55" t="s">
        <v>922</v>
      </c>
      <c r="D147" s="55" t="s">
        <v>819</v>
      </c>
      <c r="E147" s="55">
        <v>2.0</v>
      </c>
      <c r="F147" s="56" t="s">
        <v>819</v>
      </c>
    </row>
    <row r="148" ht="14.25" customHeight="1">
      <c r="A148" s="48" t="s">
        <v>802</v>
      </c>
      <c r="B148" s="54" t="s">
        <v>923</v>
      </c>
      <c r="C148" s="55" t="s">
        <v>803</v>
      </c>
      <c r="D148" s="55" t="s">
        <v>804</v>
      </c>
      <c r="E148" s="57">
        <v>1.0</v>
      </c>
      <c r="F148" s="58" t="s">
        <v>819</v>
      </c>
    </row>
    <row r="149" ht="14.25" customHeight="1">
      <c r="A149" s="48" t="s">
        <v>806</v>
      </c>
      <c r="B149" s="54" t="s">
        <v>923</v>
      </c>
      <c r="C149" s="55" t="s">
        <v>803</v>
      </c>
      <c r="D149" s="55" t="s">
        <v>804</v>
      </c>
      <c r="E149" s="55">
        <v>9.0</v>
      </c>
      <c r="F149" s="56" t="s">
        <v>819</v>
      </c>
    </row>
    <row r="150" ht="14.25" customHeight="1">
      <c r="A150" s="48" t="s">
        <v>812</v>
      </c>
      <c r="B150" s="54" t="s">
        <v>923</v>
      </c>
      <c r="C150" s="55" t="s">
        <v>803</v>
      </c>
      <c r="D150" s="55" t="s">
        <v>804</v>
      </c>
      <c r="E150" s="55">
        <v>95.0</v>
      </c>
      <c r="F150" s="56" t="s">
        <v>819</v>
      </c>
    </row>
    <row r="151" ht="14.25" customHeight="1">
      <c r="A151" s="48" t="s">
        <v>813</v>
      </c>
      <c r="B151" s="54" t="s">
        <v>923</v>
      </c>
      <c r="C151" s="55" t="s">
        <v>803</v>
      </c>
      <c r="D151" s="55" t="s">
        <v>804</v>
      </c>
      <c r="E151" s="55">
        <v>5.0</v>
      </c>
      <c r="F151" s="56" t="s">
        <v>819</v>
      </c>
    </row>
    <row r="152" ht="14.25" customHeight="1">
      <c r="A152" s="48" t="s">
        <v>814</v>
      </c>
      <c r="B152" s="54" t="s">
        <v>923</v>
      </c>
      <c r="C152" s="55" t="s">
        <v>803</v>
      </c>
      <c r="D152" s="55" t="s">
        <v>804</v>
      </c>
      <c r="E152" s="55">
        <v>19.0</v>
      </c>
      <c r="F152" s="56" t="s">
        <v>819</v>
      </c>
    </row>
    <row r="153" ht="14.25" customHeight="1">
      <c r="A153" s="48" t="s">
        <v>807</v>
      </c>
      <c r="B153" s="54" t="s">
        <v>923</v>
      </c>
      <c r="C153" s="55" t="s">
        <v>803</v>
      </c>
      <c r="D153" s="55" t="s">
        <v>804</v>
      </c>
      <c r="E153" s="55">
        <v>11.0</v>
      </c>
      <c r="F153" s="56" t="s">
        <v>819</v>
      </c>
    </row>
    <row r="154" ht="14.25" customHeight="1">
      <c r="A154" s="48" t="s">
        <v>817</v>
      </c>
      <c r="B154" s="54" t="s">
        <v>923</v>
      </c>
      <c r="C154" s="55" t="s">
        <v>803</v>
      </c>
      <c r="D154" s="55" t="s">
        <v>804</v>
      </c>
      <c r="E154" s="59">
        <v>8.0</v>
      </c>
      <c r="F154" s="60" t="s">
        <v>819</v>
      </c>
    </row>
    <row r="155" ht="14.25" customHeight="1">
      <c r="A155" s="48" t="s">
        <v>808</v>
      </c>
      <c r="B155" s="54" t="s">
        <v>923</v>
      </c>
      <c r="C155" s="55" t="s">
        <v>803</v>
      </c>
      <c r="D155" s="55" t="s">
        <v>804</v>
      </c>
      <c r="E155" s="55">
        <v>50.0</v>
      </c>
      <c r="F155" s="56" t="s">
        <v>819</v>
      </c>
    </row>
    <row r="156" ht="14.25" customHeight="1">
      <c r="A156" s="48" t="s">
        <v>818</v>
      </c>
      <c r="B156" s="54" t="s">
        <v>923</v>
      </c>
      <c r="C156" s="55" t="s">
        <v>803</v>
      </c>
      <c r="D156" s="55" t="s">
        <v>804</v>
      </c>
      <c r="E156" s="55">
        <v>12.0</v>
      </c>
      <c r="F156" s="56" t="s">
        <v>819</v>
      </c>
    </row>
    <row r="157" ht="14.25" customHeight="1">
      <c r="A157" s="48" t="s">
        <v>809</v>
      </c>
      <c r="B157" s="54" t="s">
        <v>923</v>
      </c>
      <c r="C157" s="55" t="s">
        <v>803</v>
      </c>
      <c r="D157" s="55" t="s">
        <v>804</v>
      </c>
      <c r="E157" s="55">
        <v>29.0</v>
      </c>
      <c r="F157" s="56" t="s">
        <v>819</v>
      </c>
    </row>
    <row r="158" ht="14.25" customHeight="1">
      <c r="A158" s="48" t="s">
        <v>802</v>
      </c>
      <c r="B158" s="54" t="s">
        <v>923</v>
      </c>
      <c r="C158" s="55" t="s">
        <v>810</v>
      </c>
      <c r="D158" s="55" t="s">
        <v>811</v>
      </c>
      <c r="E158" s="55">
        <v>63.0</v>
      </c>
      <c r="F158" s="56" t="s">
        <v>819</v>
      </c>
    </row>
    <row r="159" ht="14.25" customHeight="1">
      <c r="A159" s="48" t="s">
        <v>805</v>
      </c>
      <c r="B159" s="54" t="s">
        <v>923</v>
      </c>
      <c r="C159" s="55" t="s">
        <v>810</v>
      </c>
      <c r="D159" s="55" t="s">
        <v>811</v>
      </c>
      <c r="E159" s="55">
        <v>26.0</v>
      </c>
      <c r="F159" s="56" t="s">
        <v>819</v>
      </c>
    </row>
    <row r="160" ht="14.25" customHeight="1">
      <c r="A160" s="48" t="s">
        <v>806</v>
      </c>
      <c r="B160" s="54" t="s">
        <v>923</v>
      </c>
      <c r="C160" s="55" t="s">
        <v>810</v>
      </c>
      <c r="D160" s="55" t="s">
        <v>811</v>
      </c>
      <c r="E160" s="55">
        <v>3.0</v>
      </c>
      <c r="F160" s="56" t="s">
        <v>819</v>
      </c>
    </row>
    <row r="161" ht="14.25" customHeight="1">
      <c r="A161" s="48" t="s">
        <v>812</v>
      </c>
      <c r="B161" s="54" t="s">
        <v>923</v>
      </c>
      <c r="C161" s="55" t="s">
        <v>810</v>
      </c>
      <c r="D161" s="55" t="s">
        <v>811</v>
      </c>
      <c r="E161" s="55">
        <v>268.0</v>
      </c>
      <c r="F161" s="56" t="s">
        <v>819</v>
      </c>
    </row>
    <row r="162" ht="14.25" customHeight="1">
      <c r="A162" s="48" t="s">
        <v>813</v>
      </c>
      <c r="B162" s="54" t="s">
        <v>923</v>
      </c>
      <c r="C162" s="55" t="s">
        <v>810</v>
      </c>
      <c r="D162" s="55" t="s">
        <v>811</v>
      </c>
      <c r="E162" s="55">
        <v>24.0</v>
      </c>
      <c r="F162" s="56" t="s">
        <v>819</v>
      </c>
    </row>
    <row r="163" ht="14.25" customHeight="1">
      <c r="A163" s="48" t="s">
        <v>814</v>
      </c>
      <c r="B163" s="54" t="s">
        <v>923</v>
      </c>
      <c r="C163" s="55" t="s">
        <v>810</v>
      </c>
      <c r="D163" s="55" t="s">
        <v>811</v>
      </c>
      <c r="E163" s="55">
        <v>36.0</v>
      </c>
      <c r="F163" s="56" t="s">
        <v>819</v>
      </c>
    </row>
    <row r="164" ht="14.25" customHeight="1">
      <c r="A164" s="48" t="s">
        <v>816</v>
      </c>
      <c r="B164" s="54" t="s">
        <v>923</v>
      </c>
      <c r="C164" s="55" t="s">
        <v>810</v>
      </c>
      <c r="D164" s="55" t="s">
        <v>811</v>
      </c>
      <c r="E164" s="55">
        <v>69.0</v>
      </c>
      <c r="F164" s="56" t="s">
        <v>819</v>
      </c>
    </row>
    <row r="165" ht="14.25" customHeight="1">
      <c r="A165" s="48" t="s">
        <v>807</v>
      </c>
      <c r="B165" s="54" t="s">
        <v>923</v>
      </c>
      <c r="C165" s="55" t="s">
        <v>810</v>
      </c>
      <c r="D165" s="55" t="s">
        <v>811</v>
      </c>
      <c r="E165" s="55">
        <v>33.0</v>
      </c>
      <c r="F165" s="56" t="s">
        <v>819</v>
      </c>
    </row>
    <row r="166" ht="14.25" customHeight="1">
      <c r="A166" s="48" t="s">
        <v>817</v>
      </c>
      <c r="B166" s="54" t="s">
        <v>923</v>
      </c>
      <c r="C166" s="55" t="s">
        <v>810</v>
      </c>
      <c r="D166" s="55" t="s">
        <v>811</v>
      </c>
      <c r="E166" s="55">
        <v>37.0</v>
      </c>
      <c r="F166" s="56" t="s">
        <v>819</v>
      </c>
    </row>
    <row r="167" ht="14.25" customHeight="1">
      <c r="A167" s="48" t="s">
        <v>808</v>
      </c>
      <c r="B167" s="54" t="s">
        <v>923</v>
      </c>
      <c r="C167" s="55" t="s">
        <v>810</v>
      </c>
      <c r="D167" s="55" t="s">
        <v>811</v>
      </c>
      <c r="E167" s="55">
        <v>3.0</v>
      </c>
      <c r="F167" s="56" t="s">
        <v>819</v>
      </c>
    </row>
    <row r="168" ht="14.25" customHeight="1">
      <c r="A168" s="48" t="s">
        <v>818</v>
      </c>
      <c r="B168" s="54" t="s">
        <v>923</v>
      </c>
      <c r="C168" s="55" t="s">
        <v>810</v>
      </c>
      <c r="D168" s="55" t="s">
        <v>811</v>
      </c>
      <c r="E168" s="55">
        <v>9.0</v>
      </c>
      <c r="F168" s="56" t="s">
        <v>819</v>
      </c>
    </row>
    <row r="169" ht="14.25" customHeight="1">
      <c r="A169" s="48" t="s">
        <v>806</v>
      </c>
      <c r="B169" s="54" t="s">
        <v>923</v>
      </c>
      <c r="C169" s="55" t="s">
        <v>820</v>
      </c>
      <c r="D169" s="55" t="s">
        <v>821</v>
      </c>
      <c r="E169" s="55">
        <v>2.0</v>
      </c>
      <c r="F169" s="56" t="s">
        <v>819</v>
      </c>
    </row>
    <row r="170" ht="14.25" customHeight="1">
      <c r="A170" s="48" t="s">
        <v>802</v>
      </c>
      <c r="B170" s="54" t="s">
        <v>923</v>
      </c>
      <c r="C170" s="55" t="s">
        <v>822</v>
      </c>
      <c r="D170" s="55" t="s">
        <v>823</v>
      </c>
      <c r="E170" s="55">
        <v>2.0</v>
      </c>
      <c r="F170" s="56" t="s">
        <v>819</v>
      </c>
    </row>
    <row r="171" ht="14.25" customHeight="1">
      <c r="A171" s="48" t="s">
        <v>813</v>
      </c>
      <c r="B171" s="54" t="s">
        <v>923</v>
      </c>
      <c r="C171" s="55" t="s">
        <v>822</v>
      </c>
      <c r="D171" s="55" t="s">
        <v>823</v>
      </c>
      <c r="E171" s="55">
        <v>3.0</v>
      </c>
      <c r="F171" s="56" t="s">
        <v>819</v>
      </c>
    </row>
    <row r="172" ht="14.25" customHeight="1">
      <c r="A172" s="48" t="s">
        <v>814</v>
      </c>
      <c r="B172" s="54" t="s">
        <v>923</v>
      </c>
      <c r="C172" s="55" t="s">
        <v>822</v>
      </c>
      <c r="D172" s="55" t="s">
        <v>823</v>
      </c>
      <c r="E172" s="55">
        <v>4.0</v>
      </c>
      <c r="F172" s="56" t="s">
        <v>819</v>
      </c>
    </row>
    <row r="173" ht="14.25" customHeight="1">
      <c r="A173" s="48" t="s">
        <v>814</v>
      </c>
      <c r="B173" s="54" t="s">
        <v>923</v>
      </c>
      <c r="C173" s="55" t="s">
        <v>822</v>
      </c>
      <c r="D173" s="55" t="s">
        <v>823</v>
      </c>
      <c r="E173" s="55">
        <v>1.0</v>
      </c>
      <c r="F173" s="56" t="s">
        <v>819</v>
      </c>
    </row>
    <row r="174" ht="14.25" customHeight="1">
      <c r="A174" s="48" t="s">
        <v>816</v>
      </c>
      <c r="B174" s="54" t="s">
        <v>923</v>
      </c>
      <c r="C174" s="55" t="s">
        <v>822</v>
      </c>
      <c r="D174" s="55" t="s">
        <v>823</v>
      </c>
      <c r="E174" s="55">
        <v>1.0</v>
      </c>
      <c r="F174" s="56" t="s">
        <v>819</v>
      </c>
    </row>
    <row r="175" ht="14.25" customHeight="1">
      <c r="A175" s="48" t="s">
        <v>818</v>
      </c>
      <c r="B175" s="54" t="s">
        <v>923</v>
      </c>
      <c r="C175" s="55" t="s">
        <v>822</v>
      </c>
      <c r="D175" s="55" t="s">
        <v>823</v>
      </c>
      <c r="E175" s="55">
        <v>1.0</v>
      </c>
      <c r="F175" s="56" t="s">
        <v>819</v>
      </c>
    </row>
    <row r="176" ht="14.25" customHeight="1">
      <c r="A176" s="48" t="s">
        <v>817</v>
      </c>
      <c r="B176" s="54" t="s">
        <v>923</v>
      </c>
      <c r="C176" s="55" t="s">
        <v>825</v>
      </c>
      <c r="D176" s="55" t="s">
        <v>826</v>
      </c>
      <c r="E176" s="61">
        <v>1.0</v>
      </c>
      <c r="F176" s="48" t="s">
        <v>819</v>
      </c>
    </row>
    <row r="177" ht="14.25" customHeight="1">
      <c r="A177" s="48" t="s">
        <v>802</v>
      </c>
      <c r="B177" s="54" t="s">
        <v>923</v>
      </c>
      <c r="C177" s="55" t="s">
        <v>827</v>
      </c>
      <c r="D177" s="57" t="s">
        <v>828</v>
      </c>
      <c r="E177" s="67">
        <v>4.0</v>
      </c>
      <c r="F177" s="68" t="s">
        <v>819</v>
      </c>
    </row>
    <row r="178" ht="14.25" customHeight="1">
      <c r="A178" s="48" t="s">
        <v>806</v>
      </c>
      <c r="B178" s="54" t="s">
        <v>923</v>
      </c>
      <c r="C178" s="55" t="s">
        <v>827</v>
      </c>
      <c r="D178" s="57" t="s">
        <v>828</v>
      </c>
      <c r="E178" s="59">
        <v>1.0</v>
      </c>
      <c r="F178" s="60" t="s">
        <v>819</v>
      </c>
    </row>
    <row r="179" ht="14.25" customHeight="1">
      <c r="A179" s="48" t="s">
        <v>812</v>
      </c>
      <c r="B179" s="54" t="s">
        <v>923</v>
      </c>
      <c r="C179" s="55" t="s">
        <v>827</v>
      </c>
      <c r="D179" s="57" t="s">
        <v>828</v>
      </c>
      <c r="E179" s="55">
        <v>22.0</v>
      </c>
      <c r="F179" s="56" t="s">
        <v>819</v>
      </c>
    </row>
    <row r="180" ht="14.25" customHeight="1">
      <c r="A180" s="48" t="s">
        <v>813</v>
      </c>
      <c r="B180" s="54" t="s">
        <v>923</v>
      </c>
      <c r="C180" s="55" t="s">
        <v>827</v>
      </c>
      <c r="D180" s="57" t="s">
        <v>828</v>
      </c>
      <c r="E180" s="55">
        <v>60.0</v>
      </c>
      <c r="F180" s="56" t="s">
        <v>819</v>
      </c>
    </row>
    <row r="181" ht="14.25" customHeight="1">
      <c r="A181" s="48" t="s">
        <v>814</v>
      </c>
      <c r="B181" s="54" t="s">
        <v>923</v>
      </c>
      <c r="C181" s="55" t="s">
        <v>827</v>
      </c>
      <c r="D181" s="57" t="s">
        <v>828</v>
      </c>
      <c r="E181" s="55">
        <v>165.0</v>
      </c>
      <c r="F181" s="56" t="s">
        <v>819</v>
      </c>
    </row>
    <row r="182" ht="14.25" customHeight="1">
      <c r="A182" s="48" t="s">
        <v>805</v>
      </c>
      <c r="B182" s="54" t="s">
        <v>923</v>
      </c>
      <c r="C182" s="55" t="s">
        <v>924</v>
      </c>
      <c r="D182" s="55" t="s">
        <v>925</v>
      </c>
      <c r="E182" s="55">
        <v>1.0</v>
      </c>
      <c r="F182" s="56" t="s">
        <v>819</v>
      </c>
    </row>
    <row r="183" ht="14.25" customHeight="1">
      <c r="A183" s="48" t="s">
        <v>817</v>
      </c>
      <c r="B183" s="54" t="s">
        <v>923</v>
      </c>
      <c r="C183" s="55" t="s">
        <v>924</v>
      </c>
      <c r="D183" s="55" t="s">
        <v>925</v>
      </c>
      <c r="E183" s="55">
        <v>1.0</v>
      </c>
      <c r="F183" s="56" t="s">
        <v>819</v>
      </c>
    </row>
    <row r="184" ht="14.25" customHeight="1">
      <c r="A184" s="48" t="s">
        <v>812</v>
      </c>
      <c r="B184" s="54" t="s">
        <v>923</v>
      </c>
      <c r="C184" s="55" t="s">
        <v>829</v>
      </c>
      <c r="D184" s="55" t="s">
        <v>830</v>
      </c>
      <c r="E184" s="55">
        <v>2.0</v>
      </c>
      <c r="F184" s="56" t="s">
        <v>819</v>
      </c>
    </row>
    <row r="185" ht="14.25" customHeight="1">
      <c r="A185" s="48" t="s">
        <v>813</v>
      </c>
      <c r="B185" s="54" t="s">
        <v>923</v>
      </c>
      <c r="C185" s="55" t="s">
        <v>829</v>
      </c>
      <c r="D185" s="55" t="s">
        <v>830</v>
      </c>
      <c r="E185" s="55">
        <v>1.0</v>
      </c>
      <c r="F185" s="56" t="s">
        <v>819</v>
      </c>
    </row>
    <row r="186" ht="14.25" customHeight="1">
      <c r="A186" s="48" t="s">
        <v>814</v>
      </c>
      <c r="B186" s="54" t="s">
        <v>923</v>
      </c>
      <c r="C186" s="55" t="s">
        <v>829</v>
      </c>
      <c r="D186" s="55" t="s">
        <v>830</v>
      </c>
      <c r="E186" s="55" t="s">
        <v>819</v>
      </c>
      <c r="F186" s="56" t="s">
        <v>819</v>
      </c>
    </row>
    <row r="187" ht="14.25" customHeight="1">
      <c r="A187" s="48" t="s">
        <v>802</v>
      </c>
      <c r="B187" s="54" t="s">
        <v>923</v>
      </c>
      <c r="C187" s="55" t="s">
        <v>831</v>
      </c>
      <c r="D187" s="57" t="s">
        <v>832</v>
      </c>
      <c r="E187" s="55">
        <v>3.0</v>
      </c>
      <c r="F187" s="56" t="s">
        <v>819</v>
      </c>
    </row>
    <row r="188" ht="14.25" customHeight="1">
      <c r="A188" s="48" t="s">
        <v>805</v>
      </c>
      <c r="B188" s="54" t="s">
        <v>923</v>
      </c>
      <c r="C188" s="55" t="s">
        <v>831</v>
      </c>
      <c r="D188" s="57" t="s">
        <v>832</v>
      </c>
      <c r="E188" s="55">
        <v>1.0</v>
      </c>
      <c r="F188" s="56" t="s">
        <v>819</v>
      </c>
    </row>
    <row r="189" ht="14.25" customHeight="1">
      <c r="A189" s="48" t="s">
        <v>814</v>
      </c>
      <c r="B189" s="54" t="s">
        <v>923</v>
      </c>
      <c r="C189" s="55" t="s">
        <v>831</v>
      </c>
      <c r="D189" s="57" t="s">
        <v>832</v>
      </c>
      <c r="E189" s="55">
        <v>6.0</v>
      </c>
      <c r="F189" s="56" t="s">
        <v>819</v>
      </c>
    </row>
    <row r="190" ht="14.25" customHeight="1">
      <c r="A190" s="48" t="s">
        <v>807</v>
      </c>
      <c r="B190" s="54" t="s">
        <v>923</v>
      </c>
      <c r="C190" s="55" t="s">
        <v>831</v>
      </c>
      <c r="D190" s="57" t="s">
        <v>832</v>
      </c>
      <c r="E190" s="55">
        <v>4.0</v>
      </c>
      <c r="F190" s="56" t="s">
        <v>819</v>
      </c>
    </row>
    <row r="191" ht="14.25" customHeight="1">
      <c r="A191" s="48" t="s">
        <v>817</v>
      </c>
      <c r="B191" s="54" t="s">
        <v>923</v>
      </c>
      <c r="C191" s="55" t="s">
        <v>831</v>
      </c>
      <c r="D191" s="57" t="s">
        <v>832</v>
      </c>
      <c r="E191" s="55">
        <v>3.0</v>
      </c>
      <c r="F191" s="56" t="s">
        <v>819</v>
      </c>
    </row>
    <row r="192" ht="14.25" customHeight="1">
      <c r="A192" s="48" t="s">
        <v>802</v>
      </c>
      <c r="B192" s="54" t="s">
        <v>923</v>
      </c>
      <c r="C192" s="55" t="s">
        <v>835</v>
      </c>
      <c r="D192" s="55" t="s">
        <v>836</v>
      </c>
      <c r="E192" s="55">
        <v>103.0</v>
      </c>
      <c r="F192" s="56" t="s">
        <v>819</v>
      </c>
    </row>
    <row r="193" ht="14.25" customHeight="1">
      <c r="A193" s="48" t="s">
        <v>805</v>
      </c>
      <c r="B193" s="54" t="s">
        <v>923</v>
      </c>
      <c r="C193" s="55" t="s">
        <v>835</v>
      </c>
      <c r="D193" s="55" t="s">
        <v>836</v>
      </c>
      <c r="E193" s="61">
        <v>35.0</v>
      </c>
      <c r="F193" s="48" t="s">
        <v>819</v>
      </c>
    </row>
    <row r="194" ht="14.25" customHeight="1">
      <c r="A194" s="48" t="s">
        <v>806</v>
      </c>
      <c r="B194" s="54" t="s">
        <v>923</v>
      </c>
      <c r="C194" s="55" t="s">
        <v>835</v>
      </c>
      <c r="D194" s="55" t="s">
        <v>836</v>
      </c>
      <c r="E194" s="64">
        <v>23.0</v>
      </c>
      <c r="F194" s="65" t="s">
        <v>819</v>
      </c>
    </row>
    <row r="195" ht="14.25" customHeight="1">
      <c r="A195" s="48" t="s">
        <v>812</v>
      </c>
      <c r="B195" s="54" t="s">
        <v>923</v>
      </c>
      <c r="C195" s="55" t="s">
        <v>835</v>
      </c>
      <c r="D195" s="55" t="s">
        <v>836</v>
      </c>
      <c r="E195" s="55">
        <v>31.0</v>
      </c>
      <c r="F195" s="56" t="s">
        <v>819</v>
      </c>
    </row>
    <row r="196" ht="14.25" customHeight="1">
      <c r="A196" s="48" t="s">
        <v>813</v>
      </c>
      <c r="B196" s="54" t="s">
        <v>923</v>
      </c>
      <c r="C196" s="55" t="s">
        <v>835</v>
      </c>
      <c r="D196" s="55" t="s">
        <v>836</v>
      </c>
      <c r="E196" s="55">
        <v>1.0</v>
      </c>
      <c r="F196" s="56" t="s">
        <v>819</v>
      </c>
    </row>
    <row r="197" ht="14.25" customHeight="1">
      <c r="A197" s="48" t="s">
        <v>814</v>
      </c>
      <c r="B197" s="54" t="s">
        <v>923</v>
      </c>
      <c r="C197" s="55" t="s">
        <v>835</v>
      </c>
      <c r="D197" s="55" t="s">
        <v>836</v>
      </c>
      <c r="E197" s="55">
        <v>20.0</v>
      </c>
      <c r="F197" s="56" t="s">
        <v>819</v>
      </c>
    </row>
    <row r="198" ht="14.25" customHeight="1">
      <c r="A198" s="48" t="s">
        <v>816</v>
      </c>
      <c r="B198" s="54" t="s">
        <v>923</v>
      </c>
      <c r="C198" s="55" t="s">
        <v>835</v>
      </c>
      <c r="D198" s="55" t="s">
        <v>836</v>
      </c>
      <c r="E198" s="55">
        <v>114.0</v>
      </c>
      <c r="F198" s="56" t="s">
        <v>819</v>
      </c>
    </row>
    <row r="199" ht="14.25" customHeight="1">
      <c r="A199" s="48" t="s">
        <v>807</v>
      </c>
      <c r="B199" s="54" t="s">
        <v>923</v>
      </c>
      <c r="C199" s="55" t="s">
        <v>835</v>
      </c>
      <c r="D199" s="55" t="s">
        <v>836</v>
      </c>
      <c r="E199" s="55">
        <v>16.0</v>
      </c>
      <c r="F199" s="56" t="s">
        <v>819</v>
      </c>
    </row>
    <row r="200" ht="14.25" customHeight="1">
      <c r="A200" s="48" t="s">
        <v>817</v>
      </c>
      <c r="B200" s="54" t="s">
        <v>923</v>
      </c>
      <c r="C200" s="55" t="s">
        <v>835</v>
      </c>
      <c r="D200" s="55" t="s">
        <v>836</v>
      </c>
      <c r="E200" s="55">
        <v>38.0</v>
      </c>
      <c r="F200" s="56" t="s">
        <v>819</v>
      </c>
    </row>
    <row r="201" ht="14.25" customHeight="1">
      <c r="A201" s="48" t="s">
        <v>808</v>
      </c>
      <c r="B201" s="54" t="s">
        <v>923</v>
      </c>
      <c r="C201" s="55" t="s">
        <v>835</v>
      </c>
      <c r="D201" s="55" t="s">
        <v>836</v>
      </c>
      <c r="E201" s="55">
        <v>1.0</v>
      </c>
      <c r="F201" s="56" t="s">
        <v>819</v>
      </c>
    </row>
    <row r="202" ht="14.25" customHeight="1">
      <c r="A202" s="48" t="s">
        <v>818</v>
      </c>
      <c r="B202" s="54" t="s">
        <v>923</v>
      </c>
      <c r="C202" s="55" t="s">
        <v>835</v>
      </c>
      <c r="D202" s="55" t="s">
        <v>836</v>
      </c>
      <c r="E202" s="55">
        <v>15.0</v>
      </c>
      <c r="F202" s="56" t="s">
        <v>819</v>
      </c>
    </row>
    <row r="203" ht="14.25" customHeight="1">
      <c r="A203" s="48" t="s">
        <v>809</v>
      </c>
      <c r="B203" s="54" t="s">
        <v>923</v>
      </c>
      <c r="C203" s="55" t="s">
        <v>835</v>
      </c>
      <c r="D203" s="55" t="s">
        <v>836</v>
      </c>
      <c r="E203" s="55">
        <v>5.0</v>
      </c>
      <c r="F203" s="56" t="s">
        <v>819</v>
      </c>
    </row>
    <row r="204" ht="14.25" customHeight="1">
      <c r="A204" s="48" t="s">
        <v>807</v>
      </c>
      <c r="B204" s="54" t="s">
        <v>923</v>
      </c>
      <c r="C204" s="55" t="s">
        <v>837</v>
      </c>
      <c r="D204" s="55" t="s">
        <v>838</v>
      </c>
      <c r="E204" s="55">
        <v>21.0</v>
      </c>
      <c r="F204" s="56" t="s">
        <v>819</v>
      </c>
    </row>
    <row r="205" ht="14.25" customHeight="1">
      <c r="A205" s="48" t="s">
        <v>802</v>
      </c>
      <c r="B205" s="54" t="s">
        <v>923</v>
      </c>
      <c r="C205" s="55" t="s">
        <v>926</v>
      </c>
      <c r="D205" s="57" t="s">
        <v>927</v>
      </c>
      <c r="E205" s="55">
        <v>1.0</v>
      </c>
      <c r="F205" s="56" t="s">
        <v>819</v>
      </c>
    </row>
    <row r="206" ht="14.25" customHeight="1">
      <c r="A206" s="48" t="s">
        <v>808</v>
      </c>
      <c r="B206" s="54" t="s">
        <v>923</v>
      </c>
      <c r="C206" s="55" t="s">
        <v>897</v>
      </c>
      <c r="D206" s="55" t="s">
        <v>898</v>
      </c>
      <c r="E206" s="55">
        <v>2.0</v>
      </c>
      <c r="F206" s="56" t="s">
        <v>819</v>
      </c>
    </row>
    <row r="207" ht="14.25" customHeight="1">
      <c r="A207" s="48" t="s">
        <v>802</v>
      </c>
      <c r="B207" s="54" t="s">
        <v>923</v>
      </c>
      <c r="C207" s="55" t="s">
        <v>935</v>
      </c>
      <c r="D207" s="55" t="s">
        <v>936</v>
      </c>
      <c r="E207" s="55">
        <v>2.0</v>
      </c>
      <c r="F207" s="56" t="s">
        <v>819</v>
      </c>
    </row>
    <row r="208" ht="14.25" customHeight="1">
      <c r="A208" s="48" t="s">
        <v>813</v>
      </c>
      <c r="B208" s="54" t="s">
        <v>923</v>
      </c>
      <c r="C208" s="55" t="s">
        <v>935</v>
      </c>
      <c r="D208" s="55" t="s">
        <v>936</v>
      </c>
      <c r="E208" s="55">
        <v>2.0</v>
      </c>
      <c r="F208" s="56" t="s">
        <v>819</v>
      </c>
    </row>
    <row r="209" ht="14.25" customHeight="1">
      <c r="A209" s="48" t="s">
        <v>816</v>
      </c>
      <c r="B209" s="54" t="s">
        <v>923</v>
      </c>
      <c r="C209" s="55" t="s">
        <v>935</v>
      </c>
      <c r="D209" s="55" t="s">
        <v>936</v>
      </c>
      <c r="E209" s="55">
        <v>22.0</v>
      </c>
      <c r="F209" s="56" t="s">
        <v>819</v>
      </c>
    </row>
    <row r="210" ht="14.25" customHeight="1">
      <c r="A210" s="48" t="s">
        <v>802</v>
      </c>
      <c r="B210" s="54" t="s">
        <v>923</v>
      </c>
      <c r="C210" s="55" t="s">
        <v>842</v>
      </c>
      <c r="D210" s="55" t="s">
        <v>843</v>
      </c>
      <c r="E210" s="55">
        <v>3.0</v>
      </c>
      <c r="F210" s="56" t="s">
        <v>819</v>
      </c>
    </row>
    <row r="211" ht="14.25" customHeight="1">
      <c r="A211" s="48" t="s">
        <v>812</v>
      </c>
      <c r="B211" s="54" t="s">
        <v>923</v>
      </c>
      <c r="C211" s="55" t="s">
        <v>842</v>
      </c>
      <c r="D211" s="55" t="s">
        <v>843</v>
      </c>
      <c r="E211" s="55">
        <v>9.0</v>
      </c>
      <c r="F211" s="56" t="s">
        <v>819</v>
      </c>
    </row>
    <row r="212" ht="14.25" customHeight="1">
      <c r="A212" s="48" t="s">
        <v>813</v>
      </c>
      <c r="B212" s="54" t="s">
        <v>923</v>
      </c>
      <c r="C212" s="55" t="s">
        <v>842</v>
      </c>
      <c r="D212" s="55" t="s">
        <v>843</v>
      </c>
      <c r="E212" s="55">
        <v>1.0</v>
      </c>
      <c r="F212" s="56" t="s">
        <v>819</v>
      </c>
    </row>
    <row r="213" ht="14.25" customHeight="1">
      <c r="A213" s="48" t="s">
        <v>814</v>
      </c>
      <c r="B213" s="54" t="s">
        <v>923</v>
      </c>
      <c r="C213" s="55" t="s">
        <v>842</v>
      </c>
      <c r="D213" s="55" t="s">
        <v>843</v>
      </c>
      <c r="E213" s="55">
        <v>2.0</v>
      </c>
      <c r="F213" s="56" t="s">
        <v>819</v>
      </c>
    </row>
    <row r="214" ht="14.25" customHeight="1">
      <c r="A214" s="48" t="s">
        <v>817</v>
      </c>
      <c r="B214" s="54" t="s">
        <v>923</v>
      </c>
      <c r="C214" s="55" t="s">
        <v>842</v>
      </c>
      <c r="D214" s="55" t="s">
        <v>843</v>
      </c>
      <c r="E214" s="59">
        <v>3.0</v>
      </c>
      <c r="F214" s="60" t="s">
        <v>819</v>
      </c>
    </row>
    <row r="215" ht="14.25" customHeight="1">
      <c r="A215" s="48" t="s">
        <v>808</v>
      </c>
      <c r="B215" s="54" t="s">
        <v>923</v>
      </c>
      <c r="C215" s="55" t="s">
        <v>842</v>
      </c>
      <c r="D215" s="55" t="s">
        <v>843</v>
      </c>
      <c r="E215" s="55">
        <v>2.0</v>
      </c>
      <c r="F215" s="56" t="s">
        <v>819</v>
      </c>
    </row>
    <row r="216" ht="14.25" customHeight="1">
      <c r="A216" s="48" t="s">
        <v>802</v>
      </c>
      <c r="B216" s="54" t="s">
        <v>923</v>
      </c>
      <c r="C216" s="55" t="s">
        <v>845</v>
      </c>
      <c r="D216" s="55" t="s">
        <v>846</v>
      </c>
      <c r="E216" s="55">
        <v>2.0</v>
      </c>
      <c r="F216" s="56" t="s">
        <v>819</v>
      </c>
    </row>
    <row r="217" ht="14.25" customHeight="1">
      <c r="A217" s="48" t="s">
        <v>806</v>
      </c>
      <c r="B217" s="54" t="s">
        <v>923</v>
      </c>
      <c r="C217" s="55" t="s">
        <v>845</v>
      </c>
      <c r="D217" s="55" t="s">
        <v>846</v>
      </c>
      <c r="E217" s="55">
        <v>3.0</v>
      </c>
      <c r="F217" s="56" t="s">
        <v>819</v>
      </c>
    </row>
    <row r="218" ht="14.25" customHeight="1">
      <c r="A218" s="48" t="s">
        <v>812</v>
      </c>
      <c r="B218" s="54" t="s">
        <v>923</v>
      </c>
      <c r="C218" s="55" t="s">
        <v>845</v>
      </c>
      <c r="D218" s="55" t="s">
        <v>846</v>
      </c>
      <c r="E218" s="55">
        <v>42.0</v>
      </c>
      <c r="F218" s="56" t="s">
        <v>819</v>
      </c>
    </row>
    <row r="219" ht="14.25" customHeight="1">
      <c r="A219" s="48" t="s">
        <v>813</v>
      </c>
      <c r="B219" s="54" t="s">
        <v>923</v>
      </c>
      <c r="C219" s="55" t="s">
        <v>845</v>
      </c>
      <c r="D219" s="55" t="s">
        <v>846</v>
      </c>
      <c r="E219" s="55">
        <v>97.0</v>
      </c>
      <c r="F219" s="56" t="s">
        <v>819</v>
      </c>
    </row>
    <row r="220" ht="14.25" customHeight="1">
      <c r="A220" s="48" t="s">
        <v>814</v>
      </c>
      <c r="B220" s="54" t="s">
        <v>923</v>
      </c>
      <c r="C220" s="55" t="s">
        <v>845</v>
      </c>
      <c r="D220" s="55" t="s">
        <v>846</v>
      </c>
      <c r="E220" s="55">
        <v>9.0</v>
      </c>
      <c r="F220" s="56" t="s">
        <v>819</v>
      </c>
    </row>
    <row r="221" ht="14.25" customHeight="1">
      <c r="A221" s="48" t="s">
        <v>816</v>
      </c>
      <c r="B221" s="54" t="s">
        <v>923</v>
      </c>
      <c r="C221" s="55" t="s">
        <v>845</v>
      </c>
      <c r="D221" s="55" t="s">
        <v>846</v>
      </c>
      <c r="E221" s="55">
        <v>8.0</v>
      </c>
      <c r="F221" s="56" t="s">
        <v>819</v>
      </c>
    </row>
    <row r="222" ht="14.25" customHeight="1">
      <c r="A222" s="48" t="s">
        <v>807</v>
      </c>
      <c r="B222" s="54" t="s">
        <v>923</v>
      </c>
      <c r="C222" s="55" t="s">
        <v>845</v>
      </c>
      <c r="D222" s="55" t="s">
        <v>846</v>
      </c>
      <c r="E222" s="55">
        <v>25.0</v>
      </c>
      <c r="F222" s="56" t="s">
        <v>819</v>
      </c>
    </row>
    <row r="223" ht="14.25" customHeight="1">
      <c r="A223" s="48" t="s">
        <v>817</v>
      </c>
      <c r="B223" s="54" t="s">
        <v>923</v>
      </c>
      <c r="C223" s="55" t="s">
        <v>845</v>
      </c>
      <c r="D223" s="55" t="s">
        <v>846</v>
      </c>
      <c r="E223" s="55">
        <v>1.0</v>
      </c>
      <c r="F223" s="56" t="s">
        <v>819</v>
      </c>
    </row>
    <row r="224" ht="14.25" customHeight="1">
      <c r="A224" s="48" t="s">
        <v>817</v>
      </c>
      <c r="B224" s="54" t="s">
        <v>923</v>
      </c>
      <c r="C224" s="55" t="s">
        <v>845</v>
      </c>
      <c r="D224" s="55" t="s">
        <v>846</v>
      </c>
      <c r="E224" s="55">
        <v>13.0</v>
      </c>
      <c r="F224" s="56" t="s">
        <v>819</v>
      </c>
    </row>
    <row r="225" ht="14.25" customHeight="1">
      <c r="A225" s="48" t="s">
        <v>808</v>
      </c>
      <c r="B225" s="54" t="s">
        <v>923</v>
      </c>
      <c r="C225" s="55" t="s">
        <v>845</v>
      </c>
      <c r="D225" s="55" t="s">
        <v>846</v>
      </c>
      <c r="E225" s="55">
        <v>17.0</v>
      </c>
      <c r="F225" s="56" t="s">
        <v>819</v>
      </c>
    </row>
    <row r="226" ht="14.25" customHeight="1">
      <c r="A226" s="48" t="s">
        <v>818</v>
      </c>
      <c r="B226" s="54" t="s">
        <v>923</v>
      </c>
      <c r="C226" s="55" t="s">
        <v>845</v>
      </c>
      <c r="D226" s="55" t="s">
        <v>846</v>
      </c>
      <c r="E226" s="55">
        <v>1.0</v>
      </c>
      <c r="F226" s="56" t="s">
        <v>819</v>
      </c>
    </row>
    <row r="227" ht="14.25" customHeight="1">
      <c r="A227" s="48" t="s">
        <v>802</v>
      </c>
      <c r="B227" s="54" t="s">
        <v>923</v>
      </c>
      <c r="C227" s="55" t="s">
        <v>847</v>
      </c>
      <c r="D227" s="57" t="s">
        <v>848</v>
      </c>
      <c r="E227" s="59">
        <v>16.0</v>
      </c>
      <c r="F227" s="60" t="s">
        <v>819</v>
      </c>
    </row>
    <row r="228" ht="14.25" customHeight="1">
      <c r="A228" s="48" t="s">
        <v>806</v>
      </c>
      <c r="B228" s="54" t="s">
        <v>923</v>
      </c>
      <c r="C228" s="55" t="s">
        <v>847</v>
      </c>
      <c r="D228" s="57" t="s">
        <v>848</v>
      </c>
      <c r="E228" s="55">
        <v>1.0</v>
      </c>
      <c r="F228" s="56" t="s">
        <v>819</v>
      </c>
    </row>
    <row r="229" ht="14.25" customHeight="1">
      <c r="A229" s="48" t="s">
        <v>812</v>
      </c>
      <c r="B229" s="54" t="s">
        <v>923</v>
      </c>
      <c r="C229" s="55" t="s">
        <v>847</v>
      </c>
      <c r="D229" s="57" t="s">
        <v>848</v>
      </c>
      <c r="E229" s="55">
        <v>111.0</v>
      </c>
      <c r="F229" s="56" t="s">
        <v>819</v>
      </c>
    </row>
    <row r="230" ht="14.25" customHeight="1">
      <c r="A230" s="48" t="s">
        <v>813</v>
      </c>
      <c r="B230" s="54" t="s">
        <v>923</v>
      </c>
      <c r="C230" s="55" t="s">
        <v>847</v>
      </c>
      <c r="D230" s="57" t="s">
        <v>848</v>
      </c>
      <c r="E230" s="55">
        <v>94.0</v>
      </c>
      <c r="F230" s="56" t="s">
        <v>819</v>
      </c>
    </row>
    <row r="231" ht="14.25" customHeight="1">
      <c r="A231" s="48" t="s">
        <v>814</v>
      </c>
      <c r="B231" s="54" t="s">
        <v>923</v>
      </c>
      <c r="C231" s="55" t="s">
        <v>847</v>
      </c>
      <c r="D231" s="57" t="s">
        <v>848</v>
      </c>
      <c r="E231" s="55">
        <v>28.0</v>
      </c>
      <c r="F231" s="56" t="s">
        <v>819</v>
      </c>
    </row>
    <row r="232" ht="14.25" customHeight="1">
      <c r="A232" s="48" t="s">
        <v>816</v>
      </c>
      <c r="B232" s="54" t="s">
        <v>923</v>
      </c>
      <c r="C232" s="55" t="s">
        <v>847</v>
      </c>
      <c r="D232" s="57" t="s">
        <v>848</v>
      </c>
      <c r="E232" s="55">
        <v>17.0</v>
      </c>
      <c r="F232" s="56" t="s">
        <v>819</v>
      </c>
    </row>
    <row r="233" ht="14.25" customHeight="1">
      <c r="A233" s="48" t="s">
        <v>807</v>
      </c>
      <c r="B233" s="54" t="s">
        <v>923</v>
      </c>
      <c r="C233" s="55" t="s">
        <v>847</v>
      </c>
      <c r="D233" s="57" t="s">
        <v>848</v>
      </c>
      <c r="E233" s="55">
        <v>70.0</v>
      </c>
      <c r="F233" s="56" t="s">
        <v>819</v>
      </c>
    </row>
    <row r="234" ht="14.25" customHeight="1">
      <c r="A234" s="48" t="s">
        <v>817</v>
      </c>
      <c r="B234" s="54" t="s">
        <v>923</v>
      </c>
      <c r="C234" s="55" t="s">
        <v>847</v>
      </c>
      <c r="D234" s="57" t="s">
        <v>848</v>
      </c>
      <c r="E234" s="55">
        <v>38.0</v>
      </c>
      <c r="F234" s="56" t="s">
        <v>819</v>
      </c>
    </row>
    <row r="235" ht="14.25" customHeight="1">
      <c r="A235" s="48" t="s">
        <v>818</v>
      </c>
      <c r="B235" s="54" t="s">
        <v>923</v>
      </c>
      <c r="C235" s="55" t="s">
        <v>847</v>
      </c>
      <c r="D235" s="57" t="s">
        <v>848</v>
      </c>
      <c r="E235" s="55">
        <v>2.0</v>
      </c>
      <c r="F235" s="56" t="s">
        <v>819</v>
      </c>
    </row>
    <row r="236" ht="14.25" customHeight="1">
      <c r="A236" s="48" t="s">
        <v>802</v>
      </c>
      <c r="B236" s="54" t="s">
        <v>923</v>
      </c>
      <c r="C236" s="55" t="s">
        <v>928</v>
      </c>
      <c r="D236" s="55" t="s">
        <v>929</v>
      </c>
      <c r="E236" s="55">
        <v>1.0</v>
      </c>
      <c r="F236" s="56" t="s">
        <v>819</v>
      </c>
    </row>
    <row r="237" ht="14.25" customHeight="1">
      <c r="A237" s="48" t="s">
        <v>816</v>
      </c>
      <c r="B237" s="54" t="s">
        <v>923</v>
      </c>
      <c r="C237" s="55" t="s">
        <v>928</v>
      </c>
      <c r="D237" s="55" t="s">
        <v>929</v>
      </c>
      <c r="E237" s="55">
        <v>1.0</v>
      </c>
      <c r="F237" s="56" t="s">
        <v>819</v>
      </c>
    </row>
    <row r="238" ht="14.25" customHeight="1">
      <c r="A238" s="48" t="s">
        <v>817</v>
      </c>
      <c r="B238" s="54" t="s">
        <v>923</v>
      </c>
      <c r="C238" s="55" t="s">
        <v>928</v>
      </c>
      <c r="D238" s="55" t="s">
        <v>929</v>
      </c>
      <c r="E238" s="55">
        <v>1.0</v>
      </c>
      <c r="F238" s="56" t="s">
        <v>819</v>
      </c>
    </row>
    <row r="239" ht="14.25" customHeight="1">
      <c r="A239" s="48" t="s">
        <v>805</v>
      </c>
      <c r="B239" s="54" t="s">
        <v>923</v>
      </c>
      <c r="C239" s="55" t="s">
        <v>849</v>
      </c>
      <c r="D239" s="66" t="s">
        <v>850</v>
      </c>
      <c r="E239" s="55">
        <v>3.0</v>
      </c>
      <c r="F239" s="56" t="s">
        <v>819</v>
      </c>
    </row>
    <row r="240" ht="14.25" customHeight="1">
      <c r="A240" s="48" t="s">
        <v>812</v>
      </c>
      <c r="B240" s="54" t="s">
        <v>923</v>
      </c>
      <c r="C240" s="55" t="s">
        <v>905</v>
      </c>
      <c r="D240" s="55" t="s">
        <v>906</v>
      </c>
      <c r="E240" s="59">
        <v>1.0</v>
      </c>
      <c r="F240" s="60" t="s">
        <v>819</v>
      </c>
    </row>
    <row r="241" ht="14.25" customHeight="1">
      <c r="A241" s="48" t="s">
        <v>818</v>
      </c>
      <c r="B241" s="54" t="s">
        <v>923</v>
      </c>
      <c r="C241" s="55" t="s">
        <v>905</v>
      </c>
      <c r="D241" s="55" t="s">
        <v>906</v>
      </c>
      <c r="E241" s="67">
        <v>1.0</v>
      </c>
      <c r="F241" s="68" t="s">
        <v>819</v>
      </c>
    </row>
    <row r="242" ht="14.25" customHeight="1">
      <c r="A242" s="48" t="s">
        <v>813</v>
      </c>
      <c r="B242" s="54" t="s">
        <v>923</v>
      </c>
      <c r="C242" s="55" t="s">
        <v>851</v>
      </c>
      <c r="D242" s="55" t="s">
        <v>852</v>
      </c>
      <c r="E242" s="55">
        <v>2.0</v>
      </c>
      <c r="F242" s="56" t="s">
        <v>819</v>
      </c>
    </row>
    <row r="243" ht="14.25" customHeight="1">
      <c r="A243" s="48" t="s">
        <v>816</v>
      </c>
      <c r="B243" s="54" t="s">
        <v>923</v>
      </c>
      <c r="C243" s="55" t="s">
        <v>851</v>
      </c>
      <c r="D243" s="55" t="s">
        <v>852</v>
      </c>
      <c r="E243" s="55">
        <v>1.0</v>
      </c>
      <c r="F243" s="56" t="s">
        <v>819</v>
      </c>
    </row>
    <row r="244" ht="14.25" customHeight="1">
      <c r="A244" s="48" t="s">
        <v>805</v>
      </c>
      <c r="B244" s="54" t="s">
        <v>923</v>
      </c>
      <c r="C244" s="55" t="s">
        <v>939</v>
      </c>
      <c r="D244" s="55" t="s">
        <v>940</v>
      </c>
      <c r="E244" s="55">
        <v>1.0</v>
      </c>
      <c r="F244" s="56" t="s">
        <v>819</v>
      </c>
    </row>
    <row r="245" ht="14.25" customHeight="1">
      <c r="A245" s="48" t="s">
        <v>802</v>
      </c>
      <c r="B245" s="54" t="s">
        <v>923</v>
      </c>
      <c r="C245" s="55" t="s">
        <v>941</v>
      </c>
      <c r="D245" s="55" t="s">
        <v>942</v>
      </c>
      <c r="E245" s="55">
        <v>44.0</v>
      </c>
      <c r="F245" s="56" t="s">
        <v>819</v>
      </c>
    </row>
    <row r="246" ht="14.25" customHeight="1">
      <c r="A246" s="48" t="s">
        <v>812</v>
      </c>
      <c r="B246" s="54" t="s">
        <v>923</v>
      </c>
      <c r="C246" s="55" t="s">
        <v>941</v>
      </c>
      <c r="D246" s="55" t="s">
        <v>942</v>
      </c>
      <c r="E246" s="55">
        <v>6.0</v>
      </c>
      <c r="F246" s="56" t="s">
        <v>819</v>
      </c>
    </row>
    <row r="247" ht="14.25" customHeight="1">
      <c r="A247" s="48" t="s">
        <v>818</v>
      </c>
      <c r="B247" s="54" t="s">
        <v>923</v>
      </c>
      <c r="C247" s="55" t="s">
        <v>941</v>
      </c>
      <c r="D247" s="55" t="s">
        <v>942</v>
      </c>
      <c r="E247" s="55">
        <v>1.0</v>
      </c>
      <c r="F247" s="56" t="s">
        <v>819</v>
      </c>
    </row>
    <row r="248" ht="14.25" customHeight="1">
      <c r="A248" s="48" t="s">
        <v>814</v>
      </c>
      <c r="B248" s="54" t="s">
        <v>923</v>
      </c>
      <c r="C248" s="55" t="s">
        <v>930</v>
      </c>
      <c r="D248" s="55" t="s">
        <v>931</v>
      </c>
      <c r="E248" s="55">
        <v>1.0</v>
      </c>
      <c r="F248" s="56" t="s">
        <v>819</v>
      </c>
    </row>
    <row r="249" ht="14.25" customHeight="1">
      <c r="A249" s="48" t="s">
        <v>802</v>
      </c>
      <c r="B249" s="54" t="s">
        <v>923</v>
      </c>
      <c r="C249" s="55" t="s">
        <v>853</v>
      </c>
      <c r="D249" s="55" t="s">
        <v>854</v>
      </c>
      <c r="E249" s="55">
        <v>2.0</v>
      </c>
      <c r="F249" s="56" t="s">
        <v>819</v>
      </c>
    </row>
    <row r="250" ht="14.25" customHeight="1">
      <c r="A250" s="48" t="s">
        <v>806</v>
      </c>
      <c r="B250" s="54" t="s">
        <v>923</v>
      </c>
      <c r="C250" s="59" t="s">
        <v>853</v>
      </c>
      <c r="D250" s="48" t="s">
        <v>854</v>
      </c>
      <c r="E250" s="69">
        <v>3.0</v>
      </c>
      <c r="F250" s="60" t="s">
        <v>819</v>
      </c>
    </row>
    <row r="251" ht="14.25" customHeight="1">
      <c r="A251" s="48" t="s">
        <v>814</v>
      </c>
      <c r="B251" s="54" t="s">
        <v>923</v>
      </c>
      <c r="C251" s="64" t="s">
        <v>853</v>
      </c>
      <c r="D251" s="48" t="s">
        <v>854</v>
      </c>
      <c r="E251" s="54">
        <v>1.0</v>
      </c>
      <c r="F251" s="56" t="s">
        <v>819</v>
      </c>
    </row>
    <row r="252" ht="14.25" customHeight="1">
      <c r="A252" s="48" t="s">
        <v>818</v>
      </c>
      <c r="B252" s="54" t="s">
        <v>923</v>
      </c>
      <c r="C252" s="64" t="s">
        <v>853</v>
      </c>
      <c r="D252" s="48" t="s">
        <v>854</v>
      </c>
      <c r="E252" s="54">
        <v>11.0</v>
      </c>
      <c r="F252" s="56" t="s">
        <v>819</v>
      </c>
    </row>
    <row r="253" ht="14.25" customHeight="1">
      <c r="A253" s="48" t="s">
        <v>818</v>
      </c>
      <c r="B253" s="54" t="s">
        <v>923</v>
      </c>
      <c r="C253" s="64" t="s">
        <v>853</v>
      </c>
      <c r="D253" s="48" t="s">
        <v>854</v>
      </c>
      <c r="E253" s="54">
        <v>5.0</v>
      </c>
      <c r="F253" s="56" t="s">
        <v>819</v>
      </c>
    </row>
    <row r="254" ht="14.25" customHeight="1">
      <c r="A254" s="48" t="s">
        <v>812</v>
      </c>
      <c r="B254" s="54" t="s">
        <v>923</v>
      </c>
      <c r="C254" s="64" t="s">
        <v>943</v>
      </c>
      <c r="D254" s="48" t="s">
        <v>944</v>
      </c>
      <c r="E254" s="54">
        <v>3.0</v>
      </c>
      <c r="F254" s="56" t="s">
        <v>819</v>
      </c>
    </row>
    <row r="255" ht="14.25" customHeight="1">
      <c r="A255" s="48" t="s">
        <v>807</v>
      </c>
      <c r="B255" s="54" t="s">
        <v>923</v>
      </c>
      <c r="C255" s="67" t="s">
        <v>932</v>
      </c>
      <c r="D255" s="67" t="s">
        <v>859</v>
      </c>
      <c r="E255" s="55">
        <v>3.0</v>
      </c>
      <c r="F255" s="56" t="s">
        <v>819</v>
      </c>
    </row>
    <row r="256" ht="14.25" customHeight="1">
      <c r="A256" s="48" t="s">
        <v>802</v>
      </c>
      <c r="B256" s="54" t="s">
        <v>923</v>
      </c>
      <c r="C256" s="55" t="s">
        <v>866</v>
      </c>
      <c r="D256" s="57" t="s">
        <v>867</v>
      </c>
      <c r="E256" s="55">
        <v>605.0</v>
      </c>
      <c r="F256" s="56" t="s">
        <v>819</v>
      </c>
    </row>
    <row r="257" ht="14.25" customHeight="1">
      <c r="A257" s="48" t="s">
        <v>805</v>
      </c>
      <c r="B257" s="54" t="s">
        <v>923</v>
      </c>
      <c r="C257" s="55" t="s">
        <v>866</v>
      </c>
      <c r="D257" s="57" t="s">
        <v>867</v>
      </c>
      <c r="E257" s="55">
        <v>353.0</v>
      </c>
      <c r="F257" s="56" t="s">
        <v>819</v>
      </c>
    </row>
    <row r="258" ht="14.25" customHeight="1">
      <c r="A258" s="48" t="s">
        <v>806</v>
      </c>
      <c r="B258" s="54" t="s">
        <v>923</v>
      </c>
      <c r="C258" s="55" t="s">
        <v>866</v>
      </c>
      <c r="D258" s="57" t="s">
        <v>867</v>
      </c>
      <c r="E258" s="55">
        <v>272.0</v>
      </c>
      <c r="F258" s="56" t="s">
        <v>819</v>
      </c>
    </row>
    <row r="259" ht="14.25" customHeight="1">
      <c r="A259" s="48" t="s">
        <v>812</v>
      </c>
      <c r="B259" s="54" t="s">
        <v>923</v>
      </c>
      <c r="C259" s="55" t="s">
        <v>866</v>
      </c>
      <c r="D259" s="57" t="s">
        <v>867</v>
      </c>
      <c r="E259" s="55">
        <v>112.0</v>
      </c>
      <c r="F259" s="56" t="s">
        <v>819</v>
      </c>
    </row>
    <row r="260" ht="14.25" customHeight="1">
      <c r="A260" s="48" t="s">
        <v>813</v>
      </c>
      <c r="B260" s="54" t="s">
        <v>923</v>
      </c>
      <c r="C260" s="55" t="s">
        <v>866</v>
      </c>
      <c r="D260" s="57" t="s">
        <v>867</v>
      </c>
      <c r="E260" s="55">
        <v>29.0</v>
      </c>
      <c r="F260" s="56" t="s">
        <v>819</v>
      </c>
    </row>
    <row r="261" ht="14.25" customHeight="1">
      <c r="A261" s="48" t="s">
        <v>814</v>
      </c>
      <c r="B261" s="54" t="s">
        <v>923</v>
      </c>
      <c r="C261" s="55" t="s">
        <v>866</v>
      </c>
      <c r="D261" s="57" t="s">
        <v>867</v>
      </c>
      <c r="E261" s="59">
        <v>30.0</v>
      </c>
      <c r="F261" s="60" t="s">
        <v>819</v>
      </c>
    </row>
    <row r="262" ht="14.25" customHeight="1">
      <c r="A262" s="48" t="s">
        <v>816</v>
      </c>
      <c r="B262" s="54" t="s">
        <v>923</v>
      </c>
      <c r="C262" s="55" t="s">
        <v>866</v>
      </c>
      <c r="D262" s="57" t="s">
        <v>867</v>
      </c>
      <c r="E262" s="61">
        <v>53.0</v>
      </c>
      <c r="F262" s="48" t="s">
        <v>819</v>
      </c>
    </row>
    <row r="263" ht="14.25" customHeight="1">
      <c r="A263" s="48" t="s">
        <v>807</v>
      </c>
      <c r="B263" s="54" t="s">
        <v>923</v>
      </c>
      <c r="C263" s="55" t="s">
        <v>866</v>
      </c>
      <c r="D263" s="57" t="s">
        <v>867</v>
      </c>
      <c r="E263" s="55">
        <v>219.0</v>
      </c>
      <c r="F263" s="56" t="s">
        <v>819</v>
      </c>
    </row>
    <row r="264" ht="14.25" customHeight="1">
      <c r="A264" s="48" t="s">
        <v>817</v>
      </c>
      <c r="B264" s="54" t="s">
        <v>923</v>
      </c>
      <c r="C264" s="55" t="s">
        <v>866</v>
      </c>
      <c r="D264" s="57" t="s">
        <v>867</v>
      </c>
      <c r="E264" s="55">
        <v>1009.0</v>
      </c>
      <c r="F264" s="56" t="s">
        <v>819</v>
      </c>
    </row>
    <row r="265" ht="14.25" customHeight="1">
      <c r="A265" s="48" t="s">
        <v>818</v>
      </c>
      <c r="B265" s="54" t="s">
        <v>923</v>
      </c>
      <c r="C265" s="55" t="s">
        <v>866</v>
      </c>
      <c r="D265" s="57" t="s">
        <v>867</v>
      </c>
      <c r="E265" s="55">
        <v>72.0</v>
      </c>
      <c r="F265" s="56" t="s">
        <v>819</v>
      </c>
    </row>
    <row r="266" ht="14.25" customHeight="1">
      <c r="A266" s="48" t="s">
        <v>816</v>
      </c>
      <c r="B266" s="54" t="s">
        <v>923</v>
      </c>
      <c r="C266" s="55" t="s">
        <v>909</v>
      </c>
      <c r="D266" s="55" t="s">
        <v>911</v>
      </c>
      <c r="E266" s="55">
        <v>3.0</v>
      </c>
      <c r="F266" s="56" t="s">
        <v>819</v>
      </c>
    </row>
    <row r="267" ht="14.25" customHeight="1">
      <c r="A267" s="48" t="s">
        <v>802</v>
      </c>
      <c r="B267" s="54" t="s">
        <v>923</v>
      </c>
      <c r="C267" s="55" t="s">
        <v>868</v>
      </c>
      <c r="D267" s="57" t="s">
        <v>869</v>
      </c>
      <c r="E267" s="55">
        <v>4.0</v>
      </c>
      <c r="F267" s="56" t="s">
        <v>819</v>
      </c>
    </row>
    <row r="268" ht="14.25" customHeight="1">
      <c r="A268" s="48" t="s">
        <v>812</v>
      </c>
      <c r="B268" s="54" t="s">
        <v>923</v>
      </c>
      <c r="C268" s="55" t="s">
        <v>868</v>
      </c>
      <c r="D268" s="57" t="s">
        <v>869</v>
      </c>
      <c r="E268" s="55">
        <v>1.0</v>
      </c>
      <c r="F268" s="56" t="s">
        <v>819</v>
      </c>
    </row>
    <row r="269" ht="14.25" customHeight="1">
      <c r="A269" s="48" t="s">
        <v>808</v>
      </c>
      <c r="B269" s="54" t="s">
        <v>923</v>
      </c>
      <c r="C269" s="55" t="s">
        <v>872</v>
      </c>
      <c r="D269" s="55" t="s">
        <v>871</v>
      </c>
      <c r="E269" s="55">
        <v>2.0</v>
      </c>
      <c r="F269" s="56" t="s">
        <v>819</v>
      </c>
    </row>
    <row r="270" ht="14.25" customHeight="1">
      <c r="A270" s="48" t="s">
        <v>802</v>
      </c>
      <c r="B270" s="54" t="s">
        <v>923</v>
      </c>
      <c r="C270" s="55" t="s">
        <v>873</v>
      </c>
      <c r="D270" s="55" t="s">
        <v>874</v>
      </c>
      <c r="E270" s="55">
        <v>2.0</v>
      </c>
      <c r="F270" s="56" t="s">
        <v>819</v>
      </c>
    </row>
    <row r="271" ht="14.25" customHeight="1">
      <c r="A271" s="48" t="s">
        <v>806</v>
      </c>
      <c r="B271" s="54" t="s">
        <v>923</v>
      </c>
      <c r="C271" s="55" t="s">
        <v>873</v>
      </c>
      <c r="D271" s="55" t="s">
        <v>874</v>
      </c>
      <c r="E271" s="55">
        <v>1.0</v>
      </c>
      <c r="F271" s="56" t="s">
        <v>819</v>
      </c>
    </row>
    <row r="272" ht="14.25" customHeight="1">
      <c r="A272" s="48" t="s">
        <v>812</v>
      </c>
      <c r="B272" s="54" t="s">
        <v>923</v>
      </c>
      <c r="C272" s="55" t="s">
        <v>873</v>
      </c>
      <c r="D272" s="55" t="s">
        <v>874</v>
      </c>
      <c r="E272" s="55">
        <v>4.0</v>
      </c>
      <c r="F272" s="56" t="s">
        <v>819</v>
      </c>
    </row>
    <row r="273" ht="14.25" customHeight="1">
      <c r="A273" s="48" t="s">
        <v>814</v>
      </c>
      <c r="B273" s="54" t="s">
        <v>923</v>
      </c>
      <c r="C273" s="55" t="s">
        <v>873</v>
      </c>
      <c r="D273" s="55" t="s">
        <v>874</v>
      </c>
      <c r="E273" s="55">
        <v>2.0</v>
      </c>
      <c r="F273" s="56" t="s">
        <v>819</v>
      </c>
    </row>
    <row r="274" ht="14.25" customHeight="1">
      <c r="A274" s="48" t="s">
        <v>807</v>
      </c>
      <c r="B274" s="54" t="s">
        <v>923</v>
      </c>
      <c r="C274" s="55" t="s">
        <v>873</v>
      </c>
      <c r="D274" s="55" t="s">
        <v>874</v>
      </c>
      <c r="E274" s="55">
        <v>3.0</v>
      </c>
      <c r="F274" s="56" t="s">
        <v>819</v>
      </c>
    </row>
    <row r="275" ht="14.25" customHeight="1">
      <c r="A275" s="48" t="s">
        <v>817</v>
      </c>
      <c r="B275" s="54" t="s">
        <v>923</v>
      </c>
      <c r="C275" s="55" t="s">
        <v>873</v>
      </c>
      <c r="D275" s="55" t="s">
        <v>874</v>
      </c>
      <c r="E275" s="55">
        <v>3.0</v>
      </c>
      <c r="F275" s="56" t="s">
        <v>819</v>
      </c>
    </row>
    <row r="276" ht="14.25" customHeight="1">
      <c r="A276" s="48" t="s">
        <v>808</v>
      </c>
      <c r="B276" s="54" t="s">
        <v>923</v>
      </c>
      <c r="C276" s="55" t="s">
        <v>873</v>
      </c>
      <c r="D276" s="55" t="s">
        <v>874</v>
      </c>
      <c r="E276" s="55">
        <v>2.0</v>
      </c>
      <c r="F276" s="56" t="s">
        <v>819</v>
      </c>
    </row>
    <row r="277" ht="14.25" customHeight="1">
      <c r="A277" s="48" t="s">
        <v>817</v>
      </c>
      <c r="B277" s="54" t="s">
        <v>923</v>
      </c>
      <c r="C277" s="55" t="s">
        <v>912</v>
      </c>
      <c r="D277" s="55" t="s">
        <v>913</v>
      </c>
      <c r="E277" s="55">
        <v>6.0</v>
      </c>
      <c r="F277" s="56" t="s">
        <v>819</v>
      </c>
    </row>
    <row r="278" ht="14.25" customHeight="1">
      <c r="A278" s="48" t="s">
        <v>818</v>
      </c>
      <c r="B278" s="54" t="s">
        <v>923</v>
      </c>
      <c r="C278" s="55" t="s">
        <v>914</v>
      </c>
      <c r="D278" s="55" t="s">
        <v>915</v>
      </c>
      <c r="E278" s="55">
        <v>9.0</v>
      </c>
      <c r="F278" s="56" t="s">
        <v>819</v>
      </c>
    </row>
    <row r="279" ht="14.25" customHeight="1">
      <c r="A279" s="48" t="s">
        <v>802</v>
      </c>
      <c r="B279" s="54" t="s">
        <v>923</v>
      </c>
      <c r="C279" s="55" t="s">
        <v>875</v>
      </c>
      <c r="D279" s="55" t="s">
        <v>876</v>
      </c>
      <c r="E279" s="55">
        <v>6.0</v>
      </c>
      <c r="F279" s="56" t="s">
        <v>819</v>
      </c>
    </row>
    <row r="280" ht="14.25" customHeight="1">
      <c r="A280" s="48" t="s">
        <v>805</v>
      </c>
      <c r="B280" s="54" t="s">
        <v>923</v>
      </c>
      <c r="C280" s="55" t="s">
        <v>875</v>
      </c>
      <c r="D280" s="55" t="s">
        <v>876</v>
      </c>
      <c r="E280" s="55">
        <v>5.0</v>
      </c>
      <c r="F280" s="56" t="s">
        <v>819</v>
      </c>
    </row>
    <row r="281" ht="14.25" customHeight="1">
      <c r="A281" s="48" t="s">
        <v>818</v>
      </c>
      <c r="B281" s="54" t="s">
        <v>923</v>
      </c>
      <c r="C281" s="55" t="s">
        <v>875</v>
      </c>
      <c r="D281" s="55" t="s">
        <v>876</v>
      </c>
      <c r="E281" s="55">
        <v>2.0</v>
      </c>
      <c r="F281" s="56" t="s">
        <v>819</v>
      </c>
    </row>
    <row r="282" ht="14.25" customHeight="1">
      <c r="A282" s="48" t="s">
        <v>812</v>
      </c>
      <c r="B282" s="54" t="s">
        <v>923</v>
      </c>
      <c r="C282" s="55" t="s">
        <v>916</v>
      </c>
      <c r="D282" s="55" t="s">
        <v>917</v>
      </c>
      <c r="E282" s="55">
        <v>2.0</v>
      </c>
      <c r="F282" s="56" t="s">
        <v>819</v>
      </c>
    </row>
    <row r="283" ht="14.25" customHeight="1">
      <c r="A283" s="48" t="s">
        <v>816</v>
      </c>
      <c r="B283" s="54" t="s">
        <v>923</v>
      </c>
      <c r="C283" s="55" t="s">
        <v>916</v>
      </c>
      <c r="D283" s="55" t="s">
        <v>917</v>
      </c>
      <c r="E283" s="55">
        <v>1.0</v>
      </c>
      <c r="F283" s="56" t="s">
        <v>819</v>
      </c>
    </row>
    <row r="284" ht="14.25" customHeight="1">
      <c r="A284" s="48" t="s">
        <v>817</v>
      </c>
      <c r="B284" s="54" t="s">
        <v>923</v>
      </c>
      <c r="C284" s="55" t="s">
        <v>916</v>
      </c>
      <c r="D284" s="55" t="s">
        <v>917</v>
      </c>
      <c r="E284" s="55">
        <v>5.0</v>
      </c>
      <c r="F284" s="56" t="s">
        <v>819</v>
      </c>
    </row>
    <row r="285" ht="14.25" customHeight="1">
      <c r="A285" s="48" t="s">
        <v>818</v>
      </c>
      <c r="B285" s="54" t="s">
        <v>923</v>
      </c>
      <c r="C285" s="55" t="s">
        <v>879</v>
      </c>
      <c r="D285" s="55" t="s">
        <v>918</v>
      </c>
      <c r="E285" s="55">
        <v>6.0</v>
      </c>
      <c r="F285" s="56" t="s">
        <v>819</v>
      </c>
    </row>
    <row r="286" ht="14.25" customHeight="1">
      <c r="A286" s="48" t="s">
        <v>808</v>
      </c>
      <c r="B286" s="54" t="s">
        <v>923</v>
      </c>
      <c r="C286" s="55" t="s">
        <v>884</v>
      </c>
      <c r="D286" s="55" t="s">
        <v>885</v>
      </c>
      <c r="E286" s="55">
        <v>3.0</v>
      </c>
      <c r="F286" s="56" t="s">
        <v>819</v>
      </c>
    </row>
    <row r="287" ht="14.25" customHeight="1">
      <c r="A287" s="48" t="s">
        <v>812</v>
      </c>
      <c r="B287" s="54" t="s">
        <v>923</v>
      </c>
      <c r="C287" s="55" t="s">
        <v>886</v>
      </c>
      <c r="D287" s="55" t="s">
        <v>887</v>
      </c>
      <c r="E287" s="55">
        <v>3.0</v>
      </c>
      <c r="F287" s="56" t="s">
        <v>819</v>
      </c>
    </row>
    <row r="288" ht="14.25" customHeight="1">
      <c r="A288" s="48" t="s">
        <v>814</v>
      </c>
      <c r="B288" s="54" t="s">
        <v>923</v>
      </c>
      <c r="C288" s="55" t="s">
        <v>886</v>
      </c>
      <c r="D288" s="55" t="s">
        <v>887</v>
      </c>
      <c r="E288" s="55">
        <v>21.0</v>
      </c>
      <c r="F288" s="56" t="s">
        <v>819</v>
      </c>
    </row>
    <row r="289" ht="14.25" customHeight="1">
      <c r="A289" s="48" t="s">
        <v>816</v>
      </c>
      <c r="B289" s="54" t="s">
        <v>923</v>
      </c>
      <c r="C289" s="55" t="s">
        <v>886</v>
      </c>
      <c r="D289" s="55" t="s">
        <v>887</v>
      </c>
      <c r="E289" s="55">
        <v>1.0</v>
      </c>
      <c r="F289" s="56" t="s">
        <v>819</v>
      </c>
    </row>
    <row r="290" ht="14.25" customHeight="1">
      <c r="A290" s="48" t="s">
        <v>807</v>
      </c>
      <c r="B290" s="54" t="s">
        <v>923</v>
      </c>
      <c r="C290" s="55" t="s">
        <v>886</v>
      </c>
      <c r="D290" s="55" t="s">
        <v>887</v>
      </c>
      <c r="E290" s="55">
        <v>31.0</v>
      </c>
      <c r="F290" s="56" t="s">
        <v>819</v>
      </c>
    </row>
    <row r="291" ht="14.25" customHeight="1">
      <c r="A291" s="48" t="s">
        <v>817</v>
      </c>
      <c r="B291" s="54" t="s">
        <v>923</v>
      </c>
      <c r="C291" s="55" t="s">
        <v>886</v>
      </c>
      <c r="D291" s="55" t="s">
        <v>887</v>
      </c>
      <c r="E291" s="55">
        <v>8.0</v>
      </c>
      <c r="F291" s="56" t="s">
        <v>819</v>
      </c>
    </row>
    <row r="292" ht="14.25" customHeight="1">
      <c r="A292" s="48" t="s">
        <v>818</v>
      </c>
      <c r="B292" s="54" t="s">
        <v>923</v>
      </c>
      <c r="C292" s="55" t="s">
        <v>886</v>
      </c>
      <c r="D292" s="55" t="s">
        <v>887</v>
      </c>
      <c r="E292" s="55">
        <v>5.0</v>
      </c>
      <c r="F292" s="56" t="s">
        <v>819</v>
      </c>
    </row>
    <row r="293" ht="14.25" customHeight="1">
      <c r="A293" s="48" t="s">
        <v>818</v>
      </c>
      <c r="B293" s="54" t="s">
        <v>923</v>
      </c>
      <c r="C293" s="55" t="s">
        <v>933</v>
      </c>
      <c r="D293" s="55" t="s">
        <v>819</v>
      </c>
      <c r="E293" s="55">
        <v>5.0</v>
      </c>
      <c r="F293" s="56" t="s">
        <v>819</v>
      </c>
    </row>
    <row r="294" ht="14.25" customHeight="1">
      <c r="A294" s="48" t="s">
        <v>818</v>
      </c>
      <c r="B294" s="54" t="s">
        <v>923</v>
      </c>
      <c r="C294" s="55" t="s">
        <v>922</v>
      </c>
      <c r="D294" s="55" t="s">
        <v>819</v>
      </c>
      <c r="E294" s="55">
        <v>8.0</v>
      </c>
      <c r="F294" s="56" t="s">
        <v>819</v>
      </c>
    </row>
    <row r="295" ht="14.25" customHeight="1">
      <c r="A295" s="48" t="s">
        <v>812</v>
      </c>
      <c r="B295" s="54" t="s">
        <v>934</v>
      </c>
      <c r="C295" s="55" t="s">
        <v>935</v>
      </c>
      <c r="D295" s="55" t="s">
        <v>936</v>
      </c>
      <c r="E295" s="59">
        <v>1.0</v>
      </c>
      <c r="F295" s="60" t="s">
        <v>819</v>
      </c>
    </row>
    <row r="296" ht="14.25" customHeight="1">
      <c r="A296" s="48" t="s">
        <v>813</v>
      </c>
      <c r="B296" s="54" t="s">
        <v>934</v>
      </c>
      <c r="C296" s="55" t="s">
        <v>935</v>
      </c>
      <c r="D296" s="55" t="s">
        <v>936</v>
      </c>
      <c r="E296" s="55">
        <v>6.0</v>
      </c>
      <c r="F296" s="56" t="s">
        <v>819</v>
      </c>
    </row>
    <row r="297" ht="14.25" customHeight="1">
      <c r="A297" s="48" t="s">
        <v>814</v>
      </c>
      <c r="B297" s="54" t="s">
        <v>934</v>
      </c>
      <c r="C297" s="55" t="s">
        <v>935</v>
      </c>
      <c r="D297" s="55" t="s">
        <v>936</v>
      </c>
      <c r="E297" s="55">
        <v>39.0</v>
      </c>
      <c r="F297" s="56" t="s">
        <v>819</v>
      </c>
    </row>
    <row r="298" ht="14.25" customHeight="1">
      <c r="A298" s="48" t="s">
        <v>807</v>
      </c>
      <c r="B298" s="54" t="s">
        <v>934</v>
      </c>
      <c r="C298" s="55" t="s">
        <v>935</v>
      </c>
      <c r="D298" s="55" t="s">
        <v>936</v>
      </c>
      <c r="E298" s="55">
        <v>11.0</v>
      </c>
      <c r="F298" s="56" t="s">
        <v>819</v>
      </c>
    </row>
    <row r="299" ht="14.25" customHeight="1">
      <c r="A299" s="48" t="s">
        <v>817</v>
      </c>
      <c r="B299" s="54" t="s">
        <v>934</v>
      </c>
      <c r="C299" s="55" t="s">
        <v>935</v>
      </c>
      <c r="D299" s="55" t="s">
        <v>936</v>
      </c>
      <c r="E299" s="55">
        <v>2.0</v>
      </c>
      <c r="F299" s="56" t="s">
        <v>819</v>
      </c>
    </row>
    <row r="300" ht="14.25" customHeight="1">
      <c r="A300" s="48" t="s">
        <v>813</v>
      </c>
      <c r="B300" s="54" t="s">
        <v>934</v>
      </c>
      <c r="C300" s="55" t="s">
        <v>937</v>
      </c>
      <c r="D300" s="55" t="s">
        <v>938</v>
      </c>
      <c r="E300" s="55">
        <v>21.0</v>
      </c>
      <c r="F300" s="56" t="s">
        <v>819</v>
      </c>
    </row>
    <row r="301" ht="14.25" customHeight="1">
      <c r="A301" s="48" t="s">
        <v>806</v>
      </c>
      <c r="B301" s="54" t="s">
        <v>934</v>
      </c>
      <c r="C301" s="55" t="s">
        <v>939</v>
      </c>
      <c r="D301" s="55" t="s">
        <v>940</v>
      </c>
      <c r="E301" s="55">
        <v>1.0</v>
      </c>
      <c r="F301" s="56" t="s">
        <v>819</v>
      </c>
    </row>
    <row r="302" ht="14.25" customHeight="1">
      <c r="A302" s="48" t="s">
        <v>812</v>
      </c>
      <c r="B302" s="54" t="s">
        <v>934</v>
      </c>
      <c r="C302" s="55" t="s">
        <v>939</v>
      </c>
      <c r="D302" s="55" t="s">
        <v>940</v>
      </c>
      <c r="E302" s="55">
        <v>74.0</v>
      </c>
      <c r="F302" s="56" t="s">
        <v>819</v>
      </c>
    </row>
    <row r="303" ht="14.25" customHeight="1">
      <c r="A303" s="48" t="s">
        <v>813</v>
      </c>
      <c r="B303" s="54" t="s">
        <v>934</v>
      </c>
      <c r="C303" s="55" t="s">
        <v>939</v>
      </c>
      <c r="D303" s="55" t="s">
        <v>940</v>
      </c>
      <c r="E303" s="55">
        <v>2.0</v>
      </c>
      <c r="F303" s="56" t="s">
        <v>819</v>
      </c>
    </row>
    <row r="304" ht="14.25" customHeight="1">
      <c r="A304" s="48" t="s">
        <v>807</v>
      </c>
      <c r="B304" s="54" t="s">
        <v>934</v>
      </c>
      <c r="C304" s="55" t="s">
        <v>939</v>
      </c>
      <c r="D304" s="55" t="s">
        <v>940</v>
      </c>
      <c r="E304" s="55">
        <v>5.0</v>
      </c>
      <c r="F304" s="56" t="s">
        <v>819</v>
      </c>
    </row>
    <row r="305" ht="14.25" customHeight="1">
      <c r="A305" s="48" t="s">
        <v>807</v>
      </c>
      <c r="B305" s="54" t="s">
        <v>934</v>
      </c>
      <c r="C305" s="55" t="s">
        <v>939</v>
      </c>
      <c r="D305" s="55" t="s">
        <v>940</v>
      </c>
      <c r="E305" s="55">
        <v>4.0</v>
      </c>
      <c r="F305" s="56" t="s">
        <v>819</v>
      </c>
    </row>
    <row r="306" ht="14.25" customHeight="1">
      <c r="A306" s="48" t="s">
        <v>802</v>
      </c>
      <c r="B306" s="54" t="s">
        <v>934</v>
      </c>
      <c r="C306" s="55" t="s">
        <v>941</v>
      </c>
      <c r="D306" s="55" t="s">
        <v>942</v>
      </c>
      <c r="E306" s="55">
        <v>93.0</v>
      </c>
      <c r="F306" s="56" t="s">
        <v>819</v>
      </c>
    </row>
    <row r="307" ht="14.25" customHeight="1">
      <c r="A307" s="48" t="s">
        <v>806</v>
      </c>
      <c r="B307" s="54" t="s">
        <v>934</v>
      </c>
      <c r="C307" s="55" t="s">
        <v>941</v>
      </c>
      <c r="D307" s="55" t="s">
        <v>942</v>
      </c>
      <c r="E307" s="55">
        <v>5.0</v>
      </c>
      <c r="F307" s="56" t="s">
        <v>819</v>
      </c>
    </row>
    <row r="308" ht="14.25" customHeight="1">
      <c r="A308" s="48" t="s">
        <v>812</v>
      </c>
      <c r="B308" s="54" t="s">
        <v>934</v>
      </c>
      <c r="C308" s="55" t="s">
        <v>941</v>
      </c>
      <c r="D308" s="55" t="s">
        <v>942</v>
      </c>
      <c r="E308" s="55">
        <v>22.0</v>
      </c>
      <c r="F308" s="56" t="s">
        <v>819</v>
      </c>
    </row>
    <row r="309" ht="14.25" customHeight="1">
      <c r="A309" s="48" t="s">
        <v>813</v>
      </c>
      <c r="B309" s="54" t="s">
        <v>934</v>
      </c>
      <c r="C309" s="55" t="s">
        <v>941</v>
      </c>
      <c r="D309" s="55" t="s">
        <v>942</v>
      </c>
      <c r="E309" s="59">
        <v>21.0</v>
      </c>
      <c r="F309" s="60" t="s">
        <v>819</v>
      </c>
    </row>
    <row r="310" ht="14.25" customHeight="1">
      <c r="A310" s="48" t="s">
        <v>814</v>
      </c>
      <c r="B310" s="54" t="s">
        <v>934</v>
      </c>
      <c r="C310" s="55" t="s">
        <v>941</v>
      </c>
      <c r="D310" s="55" t="s">
        <v>942</v>
      </c>
      <c r="E310" s="55">
        <v>32.0</v>
      </c>
      <c r="F310" s="56" t="s">
        <v>819</v>
      </c>
    </row>
    <row r="311" ht="14.25" customHeight="1">
      <c r="A311" s="48" t="s">
        <v>816</v>
      </c>
      <c r="B311" s="54" t="s">
        <v>934</v>
      </c>
      <c r="C311" s="55" t="s">
        <v>941</v>
      </c>
      <c r="D311" s="55" t="s">
        <v>942</v>
      </c>
      <c r="E311" s="55">
        <v>1.0</v>
      </c>
      <c r="F311" s="56" t="s">
        <v>819</v>
      </c>
    </row>
    <row r="312" ht="14.25" customHeight="1">
      <c r="A312" s="48" t="s">
        <v>807</v>
      </c>
      <c r="B312" s="54" t="s">
        <v>934</v>
      </c>
      <c r="C312" s="55" t="s">
        <v>941</v>
      </c>
      <c r="D312" s="55" t="s">
        <v>942</v>
      </c>
      <c r="E312" s="55">
        <v>1.0</v>
      </c>
      <c r="F312" s="56" t="s">
        <v>819</v>
      </c>
    </row>
    <row r="313" ht="14.25" customHeight="1">
      <c r="A313" s="48" t="s">
        <v>808</v>
      </c>
      <c r="B313" s="54" t="s">
        <v>934</v>
      </c>
      <c r="C313" s="55" t="s">
        <v>941</v>
      </c>
      <c r="D313" s="55" t="s">
        <v>942</v>
      </c>
      <c r="E313" s="55">
        <v>7.0</v>
      </c>
      <c r="F313" s="56" t="s">
        <v>819</v>
      </c>
    </row>
    <row r="314" ht="14.25" customHeight="1">
      <c r="A314" s="48" t="s">
        <v>809</v>
      </c>
      <c r="B314" s="54" t="s">
        <v>934</v>
      </c>
      <c r="C314" s="55" t="s">
        <v>941</v>
      </c>
      <c r="D314" s="55" t="s">
        <v>942</v>
      </c>
      <c r="E314" s="55">
        <v>110.0</v>
      </c>
      <c r="F314" s="56" t="s">
        <v>819</v>
      </c>
    </row>
    <row r="315" ht="14.25" customHeight="1">
      <c r="A315" s="48" t="s">
        <v>802</v>
      </c>
      <c r="B315" s="54" t="s">
        <v>934</v>
      </c>
      <c r="C315" s="55" t="s">
        <v>945</v>
      </c>
      <c r="D315" s="57" t="s">
        <v>944</v>
      </c>
      <c r="E315" s="55">
        <v>55.0</v>
      </c>
      <c r="F315" s="56" t="s">
        <v>819</v>
      </c>
    </row>
    <row r="316" ht="14.25" customHeight="1">
      <c r="A316" s="48" t="s">
        <v>805</v>
      </c>
      <c r="B316" s="54" t="s">
        <v>934</v>
      </c>
      <c r="C316" s="55" t="s">
        <v>945</v>
      </c>
      <c r="D316" s="57" t="s">
        <v>944</v>
      </c>
      <c r="E316" s="55">
        <v>18.0</v>
      </c>
      <c r="F316" s="56" t="s">
        <v>819</v>
      </c>
    </row>
    <row r="317" ht="14.25" customHeight="1">
      <c r="A317" s="48" t="s">
        <v>806</v>
      </c>
      <c r="B317" s="54" t="s">
        <v>934</v>
      </c>
      <c r="C317" s="55" t="s">
        <v>943</v>
      </c>
      <c r="D317" s="55" t="s">
        <v>944</v>
      </c>
      <c r="E317" s="55">
        <v>18.0</v>
      </c>
      <c r="F317" s="56" t="s">
        <v>819</v>
      </c>
    </row>
    <row r="318" ht="14.25" customHeight="1">
      <c r="A318" s="48" t="s">
        <v>812</v>
      </c>
      <c r="B318" s="54" t="s">
        <v>934</v>
      </c>
      <c r="C318" s="55" t="s">
        <v>943</v>
      </c>
      <c r="D318" s="55" t="s">
        <v>944</v>
      </c>
      <c r="E318" s="55">
        <v>17.0</v>
      </c>
      <c r="F318" s="56" t="s">
        <v>819</v>
      </c>
    </row>
    <row r="319" ht="14.25" customHeight="1">
      <c r="A319" s="48" t="s">
        <v>813</v>
      </c>
      <c r="B319" s="54" t="s">
        <v>934</v>
      </c>
      <c r="C319" s="55" t="s">
        <v>943</v>
      </c>
      <c r="D319" s="55" t="s">
        <v>944</v>
      </c>
      <c r="E319" s="55">
        <v>31.0</v>
      </c>
      <c r="F319" s="56" t="s">
        <v>819</v>
      </c>
    </row>
    <row r="320" ht="14.25" customHeight="1">
      <c r="A320" s="48" t="s">
        <v>814</v>
      </c>
      <c r="B320" s="54" t="s">
        <v>934</v>
      </c>
      <c r="C320" s="55" t="s">
        <v>943</v>
      </c>
      <c r="D320" s="55" t="s">
        <v>944</v>
      </c>
      <c r="E320" s="55">
        <v>25.0</v>
      </c>
      <c r="F320" s="56" t="s">
        <v>819</v>
      </c>
    </row>
    <row r="321" ht="14.25" customHeight="1">
      <c r="A321" s="48" t="s">
        <v>816</v>
      </c>
      <c r="B321" s="54" t="s">
        <v>934</v>
      </c>
      <c r="C321" s="55" t="s">
        <v>943</v>
      </c>
      <c r="D321" s="55" t="s">
        <v>944</v>
      </c>
      <c r="E321" s="55">
        <v>42.0</v>
      </c>
      <c r="F321" s="56" t="s">
        <v>819</v>
      </c>
    </row>
    <row r="322" ht="14.25" customHeight="1">
      <c r="A322" s="48" t="s">
        <v>807</v>
      </c>
      <c r="B322" s="54" t="s">
        <v>934</v>
      </c>
      <c r="C322" s="55" t="s">
        <v>943</v>
      </c>
      <c r="D322" s="55" t="s">
        <v>944</v>
      </c>
      <c r="E322" s="55">
        <v>8.0</v>
      </c>
      <c r="F322" s="56" t="s">
        <v>819</v>
      </c>
    </row>
    <row r="323" ht="14.25" customHeight="1">
      <c r="A323" s="48" t="s">
        <v>817</v>
      </c>
      <c r="B323" s="54" t="s">
        <v>934</v>
      </c>
      <c r="C323" s="55" t="s">
        <v>943</v>
      </c>
      <c r="D323" s="55" t="s">
        <v>944</v>
      </c>
      <c r="E323" s="59">
        <v>31.0</v>
      </c>
      <c r="F323" s="60" t="s">
        <v>819</v>
      </c>
    </row>
    <row r="324" ht="14.25" customHeight="1">
      <c r="A324" s="48" t="s">
        <v>808</v>
      </c>
      <c r="B324" s="54" t="s">
        <v>934</v>
      </c>
      <c r="C324" s="55" t="s">
        <v>943</v>
      </c>
      <c r="D324" s="55" t="s">
        <v>944</v>
      </c>
      <c r="E324" s="55">
        <v>7.0</v>
      </c>
      <c r="F324" s="56" t="s">
        <v>819</v>
      </c>
    </row>
    <row r="325" ht="14.25" customHeight="1">
      <c r="A325" s="48" t="s">
        <v>818</v>
      </c>
      <c r="B325" s="54" t="s">
        <v>934</v>
      </c>
      <c r="C325" s="55" t="s">
        <v>943</v>
      </c>
      <c r="D325" s="55" t="s">
        <v>944</v>
      </c>
      <c r="E325" s="55">
        <v>59.0</v>
      </c>
      <c r="F325" s="56" t="s">
        <v>819</v>
      </c>
    </row>
    <row r="326" ht="14.25" customHeight="1">
      <c r="A326" s="48" t="s">
        <v>809</v>
      </c>
      <c r="B326" s="54" t="s">
        <v>934</v>
      </c>
      <c r="C326" s="55" t="s">
        <v>943</v>
      </c>
      <c r="D326" s="55" t="s">
        <v>944</v>
      </c>
      <c r="E326" s="55">
        <v>17.0</v>
      </c>
      <c r="F326" s="56" t="s">
        <v>819</v>
      </c>
    </row>
    <row r="327" ht="14.25" customHeight="1">
      <c r="A327" s="48" t="s">
        <v>805</v>
      </c>
      <c r="B327" s="54" t="s">
        <v>934</v>
      </c>
      <c r="C327" s="55" t="s">
        <v>946</v>
      </c>
      <c r="D327" s="55" t="s">
        <v>947</v>
      </c>
      <c r="E327" s="55">
        <v>1.0</v>
      </c>
      <c r="F327" s="56" t="s">
        <v>819</v>
      </c>
    </row>
    <row r="328" ht="14.25" customHeight="1">
      <c r="A328" s="48" t="s">
        <v>802</v>
      </c>
      <c r="B328" s="54" t="s">
        <v>934</v>
      </c>
      <c r="C328" s="55" t="s">
        <v>912</v>
      </c>
      <c r="D328" s="55" t="s">
        <v>913</v>
      </c>
      <c r="E328" s="55">
        <v>2.0</v>
      </c>
      <c r="F328" s="56" t="s">
        <v>819</v>
      </c>
    </row>
    <row r="329" ht="14.25" customHeight="1">
      <c r="A329" s="48" t="s">
        <v>813</v>
      </c>
      <c r="B329" s="54" t="s">
        <v>934</v>
      </c>
      <c r="C329" s="55" t="s">
        <v>912</v>
      </c>
      <c r="D329" s="55" t="s">
        <v>913</v>
      </c>
      <c r="E329" s="55">
        <v>2.0</v>
      </c>
      <c r="F329" s="56" t="s">
        <v>819</v>
      </c>
    </row>
    <row r="330" ht="14.25" customHeight="1">
      <c r="A330" s="48" t="s">
        <v>805</v>
      </c>
      <c r="B330" s="54" t="s">
        <v>934</v>
      </c>
      <c r="C330" s="55" t="s">
        <v>948</v>
      </c>
      <c r="D330" s="55" t="s">
        <v>949</v>
      </c>
      <c r="E330" s="55">
        <v>9.0</v>
      </c>
      <c r="F330" s="56" t="s">
        <v>819</v>
      </c>
    </row>
    <row r="331" ht="14.25" customHeight="1">
      <c r="A331" s="48" t="s">
        <v>802</v>
      </c>
      <c r="B331" s="54" t="s">
        <v>934</v>
      </c>
      <c r="C331" s="55" t="s">
        <v>916</v>
      </c>
      <c r="D331" s="55" t="s">
        <v>917</v>
      </c>
      <c r="E331" s="55">
        <v>5.0</v>
      </c>
      <c r="F331" s="56" t="s">
        <v>819</v>
      </c>
    </row>
    <row r="332" ht="14.25" customHeight="1">
      <c r="A332" s="48" t="s">
        <v>806</v>
      </c>
      <c r="B332" s="54" t="s">
        <v>934</v>
      </c>
      <c r="C332" s="55" t="s">
        <v>916</v>
      </c>
      <c r="D332" s="55" t="s">
        <v>917</v>
      </c>
      <c r="E332" s="55">
        <v>11.0</v>
      </c>
      <c r="F332" s="56" t="s">
        <v>819</v>
      </c>
    </row>
    <row r="333" ht="14.25" customHeight="1">
      <c r="A333" s="48" t="s">
        <v>814</v>
      </c>
      <c r="B333" s="54" t="s">
        <v>934</v>
      </c>
      <c r="C333" s="55" t="s">
        <v>916</v>
      </c>
      <c r="D333" s="55" t="s">
        <v>917</v>
      </c>
      <c r="E333" s="55">
        <v>6.0</v>
      </c>
      <c r="F333" s="56" t="s">
        <v>819</v>
      </c>
    </row>
    <row r="334" ht="14.25" customHeight="1">
      <c r="A334" s="48" t="s">
        <v>813</v>
      </c>
      <c r="B334" s="54" t="s">
        <v>934</v>
      </c>
      <c r="C334" s="55" t="s">
        <v>950</v>
      </c>
      <c r="D334" s="55" t="s">
        <v>951</v>
      </c>
      <c r="E334" s="59">
        <v>24.0</v>
      </c>
      <c r="F334" s="60" t="s">
        <v>819</v>
      </c>
    </row>
    <row r="335" ht="14.25" customHeight="1">
      <c r="A335" s="48" t="s">
        <v>813</v>
      </c>
      <c r="B335" s="54" t="s">
        <v>934</v>
      </c>
      <c r="C335" s="55" t="s">
        <v>952</v>
      </c>
      <c r="D335" s="55" t="s">
        <v>953</v>
      </c>
      <c r="E335" s="55">
        <v>12.0</v>
      </c>
      <c r="F335" s="56" t="s">
        <v>819</v>
      </c>
    </row>
    <row r="336" ht="14.25" customHeight="1">
      <c r="A336" s="48" t="s">
        <v>805</v>
      </c>
      <c r="B336" s="54" t="s">
        <v>934</v>
      </c>
      <c r="C336" s="55" t="s">
        <v>954</v>
      </c>
      <c r="D336" s="55" t="s">
        <v>955</v>
      </c>
      <c r="E336" s="55">
        <v>6.0</v>
      </c>
      <c r="F336" s="56" t="s">
        <v>819</v>
      </c>
    </row>
    <row r="337" ht="14.25" customHeight="1">
      <c r="A337" s="48" t="s">
        <v>817</v>
      </c>
      <c r="B337" s="54" t="s">
        <v>934</v>
      </c>
      <c r="C337" s="55" t="s">
        <v>956</v>
      </c>
      <c r="D337" s="55" t="s">
        <v>955</v>
      </c>
      <c r="E337" s="55">
        <v>2.0</v>
      </c>
      <c r="F337" s="56" t="s">
        <v>819</v>
      </c>
    </row>
    <row r="338" ht="14.25" customHeight="1">
      <c r="A338" s="48" t="s">
        <v>802</v>
      </c>
      <c r="B338" s="54" t="s">
        <v>959</v>
      </c>
      <c r="C338" s="55" t="s">
        <v>803</v>
      </c>
      <c r="D338" s="55" t="s">
        <v>804</v>
      </c>
      <c r="E338" s="55">
        <v>1.0</v>
      </c>
      <c r="F338" s="56">
        <v>3.3</v>
      </c>
    </row>
    <row r="339" ht="14.25" customHeight="1">
      <c r="A339" s="48" t="s">
        <v>805</v>
      </c>
      <c r="B339" s="54" t="s">
        <v>959</v>
      </c>
      <c r="C339" s="55" t="s">
        <v>803</v>
      </c>
      <c r="D339" s="55" t="s">
        <v>804</v>
      </c>
      <c r="E339" s="55">
        <v>1.0</v>
      </c>
      <c r="F339" s="56">
        <v>5.5</v>
      </c>
    </row>
    <row r="340" ht="14.25" customHeight="1">
      <c r="A340" s="48" t="s">
        <v>806</v>
      </c>
      <c r="B340" s="54" t="s">
        <v>959</v>
      </c>
      <c r="C340" s="55" t="s">
        <v>803</v>
      </c>
      <c r="D340" s="55" t="s">
        <v>804</v>
      </c>
      <c r="E340" s="55">
        <v>1.0</v>
      </c>
      <c r="F340" s="56">
        <v>2.0</v>
      </c>
    </row>
    <row r="341" ht="14.25" customHeight="1">
      <c r="A341" s="48" t="s">
        <v>806</v>
      </c>
      <c r="B341" s="54" t="s">
        <v>959</v>
      </c>
      <c r="C341" s="55" t="s">
        <v>803</v>
      </c>
      <c r="D341" s="55" t="s">
        <v>804</v>
      </c>
      <c r="E341" s="55">
        <v>1.0</v>
      </c>
      <c r="F341" s="56">
        <v>1.0</v>
      </c>
    </row>
    <row r="342" ht="14.25" customHeight="1">
      <c r="A342" s="48" t="s">
        <v>806</v>
      </c>
      <c r="B342" s="54" t="s">
        <v>959</v>
      </c>
      <c r="C342" s="55" t="s">
        <v>803</v>
      </c>
      <c r="D342" s="55" t="s">
        <v>804</v>
      </c>
      <c r="E342" s="55">
        <v>1.0</v>
      </c>
      <c r="F342" s="56">
        <v>3.5</v>
      </c>
    </row>
    <row r="343" ht="14.25" customHeight="1">
      <c r="A343" s="48" t="s">
        <v>807</v>
      </c>
      <c r="B343" s="54" t="s">
        <v>959</v>
      </c>
      <c r="C343" s="55" t="s">
        <v>803</v>
      </c>
      <c r="D343" s="55" t="s">
        <v>804</v>
      </c>
      <c r="E343" s="55">
        <v>1.0</v>
      </c>
      <c r="F343" s="56">
        <v>2.25</v>
      </c>
    </row>
    <row r="344" ht="14.25" customHeight="1">
      <c r="A344" s="48" t="s">
        <v>807</v>
      </c>
      <c r="B344" s="54" t="s">
        <v>959</v>
      </c>
      <c r="C344" s="55" t="s">
        <v>803</v>
      </c>
      <c r="D344" s="55" t="s">
        <v>804</v>
      </c>
      <c r="E344" s="55">
        <v>1.0</v>
      </c>
      <c r="F344" s="56">
        <v>1.5</v>
      </c>
    </row>
    <row r="345" ht="14.25" customHeight="1">
      <c r="A345" s="48" t="s">
        <v>808</v>
      </c>
      <c r="B345" s="54" t="s">
        <v>959</v>
      </c>
      <c r="C345" s="55" t="s">
        <v>803</v>
      </c>
      <c r="D345" s="55" t="s">
        <v>804</v>
      </c>
      <c r="E345" s="55">
        <v>4.0</v>
      </c>
      <c r="F345" s="56">
        <v>2.25</v>
      </c>
    </row>
    <row r="346" ht="14.25" customHeight="1">
      <c r="A346" s="48" t="s">
        <v>808</v>
      </c>
      <c r="B346" s="54" t="s">
        <v>959</v>
      </c>
      <c r="C346" s="55" t="s">
        <v>803</v>
      </c>
      <c r="D346" s="55" t="s">
        <v>804</v>
      </c>
      <c r="E346" s="55">
        <v>1.0</v>
      </c>
      <c r="F346" s="56">
        <v>1.75</v>
      </c>
    </row>
    <row r="347" ht="14.25" customHeight="1">
      <c r="A347" s="48" t="s">
        <v>808</v>
      </c>
      <c r="B347" s="54" t="s">
        <v>959</v>
      </c>
      <c r="C347" s="55" t="s">
        <v>803</v>
      </c>
      <c r="D347" s="55" t="s">
        <v>804</v>
      </c>
      <c r="E347" s="55">
        <v>1.0</v>
      </c>
      <c r="F347" s="56">
        <v>1.0</v>
      </c>
    </row>
    <row r="348" ht="14.25" customHeight="1">
      <c r="A348" s="48" t="s">
        <v>808</v>
      </c>
      <c r="B348" s="54" t="s">
        <v>959</v>
      </c>
      <c r="C348" s="55" t="s">
        <v>803</v>
      </c>
      <c r="D348" s="55" t="s">
        <v>804</v>
      </c>
      <c r="E348" s="48">
        <v>3.0</v>
      </c>
      <c r="F348" s="70">
        <v>4.0</v>
      </c>
    </row>
    <row r="349" ht="14.25" customHeight="1">
      <c r="A349" s="48" t="s">
        <v>808</v>
      </c>
      <c r="B349" s="54" t="s">
        <v>959</v>
      </c>
      <c r="C349" s="55" t="s">
        <v>803</v>
      </c>
      <c r="D349" s="55" t="s">
        <v>804</v>
      </c>
      <c r="E349" s="48">
        <v>1.0</v>
      </c>
      <c r="F349" s="70">
        <v>4.5</v>
      </c>
    </row>
    <row r="350" ht="14.25" customHeight="1">
      <c r="A350" s="48" t="s">
        <v>808</v>
      </c>
      <c r="B350" s="54" t="s">
        <v>959</v>
      </c>
      <c r="C350" s="55" t="s">
        <v>803</v>
      </c>
      <c r="D350" s="55" t="s">
        <v>804</v>
      </c>
      <c r="E350" s="48">
        <v>1.0</v>
      </c>
      <c r="F350" s="70">
        <v>4.75</v>
      </c>
    </row>
    <row r="351" ht="14.25" customHeight="1">
      <c r="A351" s="48" t="s">
        <v>808</v>
      </c>
      <c r="B351" s="54" t="s">
        <v>959</v>
      </c>
      <c r="C351" s="55" t="s">
        <v>803</v>
      </c>
      <c r="D351" s="55" t="s">
        <v>804</v>
      </c>
      <c r="E351" s="48">
        <v>1.0</v>
      </c>
      <c r="F351" s="70">
        <v>5.0</v>
      </c>
    </row>
    <row r="352" ht="14.25" customHeight="1">
      <c r="A352" s="48" t="s">
        <v>808</v>
      </c>
      <c r="B352" s="54" t="s">
        <v>959</v>
      </c>
      <c r="C352" s="55" t="s">
        <v>803</v>
      </c>
      <c r="D352" s="55" t="s">
        <v>804</v>
      </c>
      <c r="E352" s="67">
        <v>1.0</v>
      </c>
      <c r="F352" s="56">
        <v>5.5</v>
      </c>
    </row>
    <row r="353" ht="14.25" customHeight="1">
      <c r="A353" s="48" t="s">
        <v>808</v>
      </c>
      <c r="B353" s="54" t="s">
        <v>959</v>
      </c>
      <c r="C353" s="55" t="s">
        <v>803</v>
      </c>
      <c r="D353" s="55" t="s">
        <v>804</v>
      </c>
      <c r="E353" s="55">
        <v>1.0</v>
      </c>
      <c r="F353" s="56">
        <v>2.0</v>
      </c>
    </row>
    <row r="354" ht="14.25" customHeight="1">
      <c r="A354" s="48" t="s">
        <v>808</v>
      </c>
      <c r="B354" s="54" t="s">
        <v>959</v>
      </c>
      <c r="C354" s="55" t="s">
        <v>803</v>
      </c>
      <c r="D354" s="55" t="s">
        <v>804</v>
      </c>
      <c r="E354" s="55">
        <v>1.0</v>
      </c>
      <c r="F354" s="56">
        <v>2.9</v>
      </c>
    </row>
    <row r="355" ht="14.25" customHeight="1">
      <c r="A355" s="48" t="s">
        <v>808</v>
      </c>
      <c r="B355" s="54" t="s">
        <v>959</v>
      </c>
      <c r="C355" s="55" t="s">
        <v>803</v>
      </c>
      <c r="D355" s="55" t="s">
        <v>804</v>
      </c>
      <c r="E355" s="48">
        <v>1.0</v>
      </c>
      <c r="F355" s="71">
        <v>3.25</v>
      </c>
    </row>
    <row r="356" ht="14.25" customHeight="1">
      <c r="A356" s="48" t="s">
        <v>808</v>
      </c>
      <c r="B356" s="54" t="s">
        <v>959</v>
      </c>
      <c r="C356" s="55" t="s">
        <v>803</v>
      </c>
      <c r="D356" s="55" t="s">
        <v>804</v>
      </c>
      <c r="E356" s="48">
        <v>1.0</v>
      </c>
      <c r="F356" s="72">
        <v>8.9</v>
      </c>
    </row>
    <row r="357" ht="14.25" customHeight="1">
      <c r="A357" s="48" t="s">
        <v>808</v>
      </c>
      <c r="B357" s="54" t="s">
        <v>959</v>
      </c>
      <c r="C357" s="55" t="s">
        <v>803</v>
      </c>
      <c r="D357" s="55" t="s">
        <v>804</v>
      </c>
      <c r="E357" s="64">
        <v>1.0</v>
      </c>
      <c r="F357" s="65">
        <v>8.8</v>
      </c>
    </row>
    <row r="358" ht="14.25" customHeight="1">
      <c r="A358" s="48" t="s">
        <v>808</v>
      </c>
      <c r="B358" s="54" t="s">
        <v>959</v>
      </c>
      <c r="C358" s="55" t="s">
        <v>803</v>
      </c>
      <c r="D358" s="55" t="s">
        <v>804</v>
      </c>
      <c r="E358" s="55">
        <v>1.0</v>
      </c>
      <c r="F358" s="56">
        <v>1.25</v>
      </c>
    </row>
    <row r="359" ht="14.25" customHeight="1">
      <c r="A359" s="48" t="s">
        <v>808</v>
      </c>
      <c r="B359" s="54" t="s">
        <v>959</v>
      </c>
      <c r="C359" s="55" t="s">
        <v>803</v>
      </c>
      <c r="D359" s="55" t="s">
        <v>804</v>
      </c>
      <c r="E359" s="55">
        <v>2.0</v>
      </c>
      <c r="F359" s="56">
        <v>1.5</v>
      </c>
    </row>
    <row r="360" ht="14.25" customHeight="1">
      <c r="A360" s="48" t="s">
        <v>808</v>
      </c>
      <c r="B360" s="54" t="s">
        <v>959</v>
      </c>
      <c r="C360" s="55" t="s">
        <v>803</v>
      </c>
      <c r="D360" s="55" t="s">
        <v>804</v>
      </c>
      <c r="E360" s="55">
        <v>1.0</v>
      </c>
      <c r="F360" s="56">
        <v>2.5</v>
      </c>
    </row>
    <row r="361" ht="14.25" customHeight="1">
      <c r="A361" s="48" t="s">
        <v>808</v>
      </c>
      <c r="B361" s="54" t="s">
        <v>959</v>
      </c>
      <c r="C361" s="55" t="s">
        <v>803</v>
      </c>
      <c r="D361" s="55" t="s">
        <v>804</v>
      </c>
      <c r="E361" s="55">
        <v>1.0</v>
      </c>
      <c r="F361" s="56">
        <v>2.6</v>
      </c>
    </row>
    <row r="362" ht="14.25" customHeight="1">
      <c r="A362" s="48" t="s">
        <v>809</v>
      </c>
      <c r="B362" s="54" t="s">
        <v>959</v>
      </c>
      <c r="C362" s="55" t="s">
        <v>803</v>
      </c>
      <c r="D362" s="55" t="s">
        <v>804</v>
      </c>
      <c r="E362" s="55">
        <v>1.0</v>
      </c>
      <c r="F362" s="56">
        <v>11.0</v>
      </c>
    </row>
    <row r="363" ht="14.25" customHeight="1">
      <c r="A363" s="48" t="s">
        <v>809</v>
      </c>
      <c r="B363" s="54" t="s">
        <v>959</v>
      </c>
      <c r="C363" s="55" t="s">
        <v>803</v>
      </c>
      <c r="D363" s="55" t="s">
        <v>804</v>
      </c>
      <c r="E363" s="55">
        <v>1.0</v>
      </c>
      <c r="F363" s="56">
        <v>13.0</v>
      </c>
    </row>
    <row r="364" ht="14.25" customHeight="1">
      <c r="A364" s="48" t="s">
        <v>809</v>
      </c>
      <c r="B364" s="54" t="s">
        <v>959</v>
      </c>
      <c r="C364" s="55" t="s">
        <v>803</v>
      </c>
      <c r="D364" s="55" t="s">
        <v>804</v>
      </c>
      <c r="E364" s="55">
        <v>1.0</v>
      </c>
      <c r="F364" s="56">
        <v>1.2</v>
      </c>
    </row>
    <row r="365" ht="14.25" customHeight="1">
      <c r="A365" s="48" t="s">
        <v>809</v>
      </c>
      <c r="B365" s="54" t="s">
        <v>959</v>
      </c>
      <c r="C365" s="55" t="s">
        <v>803</v>
      </c>
      <c r="D365" s="55" t="s">
        <v>804</v>
      </c>
      <c r="E365" s="48">
        <v>1.0</v>
      </c>
      <c r="F365" s="70">
        <v>1.0</v>
      </c>
    </row>
    <row r="366" ht="14.25" customHeight="1">
      <c r="A366" s="48" t="s">
        <v>809</v>
      </c>
      <c r="B366" s="54" t="s">
        <v>959</v>
      </c>
      <c r="C366" s="55" t="s">
        <v>803</v>
      </c>
      <c r="D366" s="55" t="s">
        <v>804</v>
      </c>
      <c r="E366" s="48">
        <v>1.0</v>
      </c>
      <c r="F366" s="70">
        <v>7.5</v>
      </c>
    </row>
    <row r="367" ht="14.25" customHeight="1">
      <c r="A367" s="48" t="s">
        <v>809</v>
      </c>
      <c r="B367" s="54" t="s">
        <v>959</v>
      </c>
      <c r="C367" s="55" t="s">
        <v>803</v>
      </c>
      <c r="D367" s="55" t="s">
        <v>804</v>
      </c>
      <c r="E367" s="48">
        <v>1.0</v>
      </c>
      <c r="F367" s="70">
        <v>14.4</v>
      </c>
    </row>
    <row r="368" ht="14.25" customHeight="1">
      <c r="A368" s="48" t="s">
        <v>809</v>
      </c>
      <c r="B368" s="54" t="s">
        <v>959</v>
      </c>
      <c r="C368" s="55" t="s">
        <v>803</v>
      </c>
      <c r="D368" s="55" t="s">
        <v>804</v>
      </c>
      <c r="E368" s="48">
        <v>1.0</v>
      </c>
      <c r="F368" s="70">
        <v>1.25</v>
      </c>
    </row>
    <row r="369" ht="14.25" customHeight="1">
      <c r="A369" s="48" t="s">
        <v>809</v>
      </c>
      <c r="B369" s="54" t="s">
        <v>959</v>
      </c>
      <c r="C369" s="55" t="s">
        <v>803</v>
      </c>
      <c r="D369" s="55" t="s">
        <v>804</v>
      </c>
      <c r="E369" s="67">
        <v>1.0</v>
      </c>
      <c r="F369" s="56">
        <v>6.8</v>
      </c>
    </row>
    <row r="370" ht="14.25" customHeight="1">
      <c r="A370" s="48" t="s">
        <v>809</v>
      </c>
      <c r="B370" s="54" t="s">
        <v>959</v>
      </c>
      <c r="C370" s="55" t="s">
        <v>803</v>
      </c>
      <c r="D370" s="55" t="s">
        <v>804</v>
      </c>
      <c r="E370" s="55">
        <v>1.0</v>
      </c>
      <c r="F370" s="56">
        <v>4.5</v>
      </c>
    </row>
    <row r="371" ht="14.25" customHeight="1">
      <c r="A371" s="48" t="s">
        <v>809</v>
      </c>
      <c r="B371" s="54" t="s">
        <v>959</v>
      </c>
      <c r="C371" s="55" t="s">
        <v>803</v>
      </c>
      <c r="D371" s="55" t="s">
        <v>804</v>
      </c>
      <c r="E371" s="55">
        <v>1.0</v>
      </c>
      <c r="F371" s="56">
        <v>2.7</v>
      </c>
    </row>
    <row r="372" ht="14.25" customHeight="1">
      <c r="A372" s="48" t="s">
        <v>809</v>
      </c>
      <c r="B372" s="54" t="s">
        <v>959</v>
      </c>
      <c r="C372" s="55" t="s">
        <v>803</v>
      </c>
      <c r="D372" s="55" t="s">
        <v>804</v>
      </c>
      <c r="E372" s="55">
        <v>1.0</v>
      </c>
      <c r="F372" s="56">
        <v>2.3</v>
      </c>
    </row>
    <row r="373" ht="14.25" customHeight="1">
      <c r="A373" s="48" t="s">
        <v>802</v>
      </c>
      <c r="B373" s="54" t="s">
        <v>959</v>
      </c>
      <c r="C373" s="55" t="s">
        <v>810</v>
      </c>
      <c r="D373" s="55" t="s">
        <v>811</v>
      </c>
      <c r="E373" s="55">
        <v>3.0</v>
      </c>
      <c r="F373" s="56">
        <v>1.2</v>
      </c>
    </row>
    <row r="374" ht="14.25" customHeight="1">
      <c r="A374" s="48" t="s">
        <v>802</v>
      </c>
      <c r="B374" s="54" t="s">
        <v>959</v>
      </c>
      <c r="C374" s="55" t="s">
        <v>810</v>
      </c>
      <c r="D374" s="55" t="s">
        <v>811</v>
      </c>
      <c r="E374" s="55">
        <v>3.0</v>
      </c>
      <c r="F374" s="56">
        <v>3.0</v>
      </c>
    </row>
    <row r="375" ht="14.25" customHeight="1">
      <c r="A375" s="48" t="s">
        <v>802</v>
      </c>
      <c r="B375" s="54" t="s">
        <v>959</v>
      </c>
      <c r="C375" s="55" t="s">
        <v>810</v>
      </c>
      <c r="D375" s="55" t="s">
        <v>811</v>
      </c>
      <c r="E375" s="55" t="s">
        <v>819</v>
      </c>
      <c r="F375" s="56">
        <v>6.2</v>
      </c>
    </row>
    <row r="376" ht="14.25" customHeight="1">
      <c r="A376" s="48" t="s">
        <v>802</v>
      </c>
      <c r="B376" s="54" t="s">
        <v>959</v>
      </c>
      <c r="C376" s="55" t="s">
        <v>810</v>
      </c>
      <c r="D376" s="55" t="s">
        <v>811</v>
      </c>
      <c r="E376" s="55">
        <v>1.0</v>
      </c>
      <c r="F376" s="56">
        <v>1.3</v>
      </c>
    </row>
    <row r="377" ht="14.25" customHeight="1">
      <c r="A377" s="48" t="s">
        <v>802</v>
      </c>
      <c r="B377" s="54" t="s">
        <v>959</v>
      </c>
      <c r="C377" s="55" t="s">
        <v>810</v>
      </c>
      <c r="D377" s="55" t="s">
        <v>811</v>
      </c>
      <c r="E377" s="55">
        <v>3.0</v>
      </c>
      <c r="F377" s="56">
        <v>1.1</v>
      </c>
    </row>
    <row r="378" ht="14.25" customHeight="1">
      <c r="A378" s="48" t="s">
        <v>802</v>
      </c>
      <c r="B378" s="54" t="s">
        <v>959</v>
      </c>
      <c r="C378" s="55" t="s">
        <v>810</v>
      </c>
      <c r="D378" s="55" t="s">
        <v>811</v>
      </c>
      <c r="E378" s="55">
        <v>1.0</v>
      </c>
      <c r="F378" s="56">
        <v>30.3</v>
      </c>
    </row>
    <row r="379" ht="14.25" customHeight="1">
      <c r="A379" s="48" t="s">
        <v>802</v>
      </c>
      <c r="B379" s="54" t="s">
        <v>959</v>
      </c>
      <c r="C379" s="55" t="s">
        <v>810</v>
      </c>
      <c r="D379" s="55" t="s">
        <v>811</v>
      </c>
      <c r="E379" s="48">
        <v>6.0</v>
      </c>
      <c r="F379" s="48">
        <v>1.25</v>
      </c>
    </row>
    <row r="380" ht="14.25" customHeight="1">
      <c r="A380" s="48" t="s">
        <v>802</v>
      </c>
      <c r="B380" s="54" t="s">
        <v>959</v>
      </c>
      <c r="C380" s="55" t="s">
        <v>810</v>
      </c>
      <c r="D380" s="55" t="s">
        <v>811</v>
      </c>
      <c r="E380" s="48">
        <v>2.0</v>
      </c>
      <c r="F380" s="48">
        <v>2.25</v>
      </c>
    </row>
    <row r="381" ht="14.25" customHeight="1">
      <c r="A381" s="48" t="s">
        <v>802</v>
      </c>
      <c r="B381" s="54" t="s">
        <v>959</v>
      </c>
      <c r="C381" s="55" t="s">
        <v>810</v>
      </c>
      <c r="D381" s="55" t="s">
        <v>811</v>
      </c>
      <c r="E381" s="67">
        <v>3.0</v>
      </c>
      <c r="F381" s="68">
        <v>1.5</v>
      </c>
    </row>
    <row r="382" ht="14.25" customHeight="1">
      <c r="A382" s="48" t="s">
        <v>802</v>
      </c>
      <c r="B382" s="54" t="s">
        <v>959</v>
      </c>
      <c r="C382" s="55" t="s">
        <v>810</v>
      </c>
      <c r="D382" s="55" t="s">
        <v>811</v>
      </c>
      <c r="E382" s="61">
        <v>3.0</v>
      </c>
      <c r="F382" s="48">
        <v>1.75</v>
      </c>
    </row>
    <row r="383" ht="14.25" customHeight="1">
      <c r="A383" s="48" t="s">
        <v>802</v>
      </c>
      <c r="B383" s="54" t="s">
        <v>959</v>
      </c>
      <c r="C383" s="55" t="s">
        <v>810</v>
      </c>
      <c r="D383" s="55" t="s">
        <v>811</v>
      </c>
      <c r="E383" s="62">
        <v>1.0</v>
      </c>
      <c r="F383" s="63">
        <v>4.5</v>
      </c>
    </row>
    <row r="384" ht="14.25" customHeight="1">
      <c r="A384" s="48" t="s">
        <v>802</v>
      </c>
      <c r="B384" s="54" t="s">
        <v>959</v>
      </c>
      <c r="C384" s="55" t="s">
        <v>810</v>
      </c>
      <c r="D384" s="55" t="s">
        <v>811</v>
      </c>
      <c r="E384" s="62">
        <v>2.0</v>
      </c>
      <c r="F384" s="63">
        <v>3.9</v>
      </c>
    </row>
    <row r="385" ht="14.25" customHeight="1">
      <c r="A385" s="48" t="s">
        <v>802</v>
      </c>
      <c r="B385" s="54" t="s">
        <v>959</v>
      </c>
      <c r="C385" s="55" t="s">
        <v>810</v>
      </c>
      <c r="D385" s="55" t="s">
        <v>811</v>
      </c>
      <c r="E385" s="62">
        <v>1.0</v>
      </c>
      <c r="F385" s="63">
        <v>3.8</v>
      </c>
    </row>
    <row r="386" ht="14.25" customHeight="1">
      <c r="A386" s="48" t="s">
        <v>802</v>
      </c>
      <c r="B386" s="54" t="s">
        <v>959</v>
      </c>
      <c r="C386" s="55" t="s">
        <v>810</v>
      </c>
      <c r="D386" s="55" t="s">
        <v>811</v>
      </c>
      <c r="E386" s="62">
        <v>1.0</v>
      </c>
      <c r="F386" s="63">
        <v>3.2</v>
      </c>
    </row>
    <row r="387" ht="14.25" customHeight="1">
      <c r="A387" s="48" t="s">
        <v>802</v>
      </c>
      <c r="B387" s="54" t="s">
        <v>959</v>
      </c>
      <c r="C387" s="61" t="s">
        <v>810</v>
      </c>
      <c r="D387" s="55" t="s">
        <v>811</v>
      </c>
      <c r="E387" s="62">
        <v>1.0</v>
      </c>
      <c r="F387" s="63">
        <v>7.0</v>
      </c>
    </row>
    <row r="388" ht="14.25" customHeight="1">
      <c r="A388" s="48" t="s">
        <v>802</v>
      </c>
      <c r="B388" s="54" t="s">
        <v>959</v>
      </c>
      <c r="C388" s="62" t="s">
        <v>810</v>
      </c>
      <c r="D388" s="55" t="s">
        <v>811</v>
      </c>
      <c r="E388" s="64">
        <v>2.0</v>
      </c>
      <c r="F388" s="65">
        <v>5.0</v>
      </c>
    </row>
    <row r="389" ht="14.25" customHeight="1">
      <c r="A389" s="48" t="s">
        <v>802</v>
      </c>
      <c r="B389" s="54" t="s">
        <v>959</v>
      </c>
      <c r="C389" s="62" t="s">
        <v>810</v>
      </c>
      <c r="D389" s="55" t="s">
        <v>811</v>
      </c>
      <c r="E389" s="55">
        <v>1.0</v>
      </c>
      <c r="F389" s="56">
        <v>2.8</v>
      </c>
    </row>
    <row r="390" ht="14.25" customHeight="1">
      <c r="A390" s="48" t="s">
        <v>802</v>
      </c>
      <c r="B390" s="54" t="s">
        <v>959</v>
      </c>
      <c r="C390" s="62" t="s">
        <v>810</v>
      </c>
      <c r="D390" s="55" t="s">
        <v>811</v>
      </c>
      <c r="E390" s="55">
        <v>2.0</v>
      </c>
      <c r="F390" s="56">
        <v>1.4</v>
      </c>
    </row>
    <row r="391" ht="14.25" customHeight="1">
      <c r="A391" s="48" t="s">
        <v>802</v>
      </c>
      <c r="B391" s="54" t="s">
        <v>959</v>
      </c>
      <c r="C391" s="62" t="s">
        <v>810</v>
      </c>
      <c r="D391" s="55" t="s">
        <v>811</v>
      </c>
      <c r="E391" s="55">
        <v>2.0</v>
      </c>
      <c r="F391" s="56">
        <v>2.75</v>
      </c>
    </row>
    <row r="392" ht="14.25" customHeight="1">
      <c r="A392" s="48" t="s">
        <v>802</v>
      </c>
      <c r="B392" s="54" t="s">
        <v>959</v>
      </c>
      <c r="C392" s="62" t="s">
        <v>810</v>
      </c>
      <c r="D392" s="55" t="s">
        <v>811</v>
      </c>
      <c r="E392" s="55">
        <v>1.0</v>
      </c>
      <c r="F392" s="56">
        <v>1.0</v>
      </c>
    </row>
    <row r="393" ht="14.25" customHeight="1">
      <c r="A393" s="48" t="s">
        <v>802</v>
      </c>
      <c r="B393" s="54" t="s">
        <v>959</v>
      </c>
      <c r="C393" s="62" t="s">
        <v>810</v>
      </c>
      <c r="D393" s="55" t="s">
        <v>811</v>
      </c>
      <c r="E393" s="55">
        <v>1.0</v>
      </c>
      <c r="F393" s="56">
        <v>11.4</v>
      </c>
    </row>
    <row r="394" ht="14.25" customHeight="1">
      <c r="A394" s="48" t="s">
        <v>802</v>
      </c>
      <c r="B394" s="54" t="s">
        <v>959</v>
      </c>
      <c r="C394" s="67" t="s">
        <v>810</v>
      </c>
      <c r="D394" s="55" t="s">
        <v>811</v>
      </c>
      <c r="E394" s="55">
        <v>4.0</v>
      </c>
      <c r="F394" s="56">
        <v>2.5</v>
      </c>
    </row>
    <row r="395" ht="14.25" customHeight="1">
      <c r="A395" s="48" t="s">
        <v>802</v>
      </c>
      <c r="B395" s="54" t="s">
        <v>959</v>
      </c>
      <c r="C395" s="55" t="s">
        <v>810</v>
      </c>
      <c r="D395" s="48" t="s">
        <v>811</v>
      </c>
      <c r="E395" s="54">
        <v>1.0</v>
      </c>
      <c r="F395" s="56">
        <v>6.5</v>
      </c>
    </row>
    <row r="396" ht="14.25" customHeight="1">
      <c r="A396" s="48" t="s">
        <v>802</v>
      </c>
      <c r="B396" s="54" t="s">
        <v>959</v>
      </c>
      <c r="C396" s="55" t="s">
        <v>810</v>
      </c>
      <c r="D396" s="48" t="s">
        <v>811</v>
      </c>
      <c r="E396" s="54">
        <v>1.0</v>
      </c>
      <c r="F396" s="56">
        <v>3.25</v>
      </c>
    </row>
    <row r="397" ht="14.25" customHeight="1">
      <c r="A397" s="48" t="s">
        <v>802</v>
      </c>
      <c r="B397" s="54" t="s">
        <v>959</v>
      </c>
      <c r="C397" s="55" t="s">
        <v>810</v>
      </c>
      <c r="D397" s="48" t="s">
        <v>811</v>
      </c>
      <c r="E397" s="54">
        <v>1.0</v>
      </c>
      <c r="F397" s="56">
        <v>19.2</v>
      </c>
    </row>
    <row r="398" ht="14.25" customHeight="1">
      <c r="A398" s="48" t="s">
        <v>802</v>
      </c>
      <c r="B398" s="54" t="s">
        <v>959</v>
      </c>
      <c r="C398" s="55" t="s">
        <v>810</v>
      </c>
      <c r="D398" s="48" t="s">
        <v>811</v>
      </c>
      <c r="E398" s="69">
        <v>1.0</v>
      </c>
      <c r="F398" s="60">
        <v>2.0</v>
      </c>
    </row>
    <row r="399" ht="14.25" customHeight="1">
      <c r="A399" s="48" t="s">
        <v>805</v>
      </c>
      <c r="B399" s="54" t="s">
        <v>959</v>
      </c>
      <c r="C399" s="48" t="s">
        <v>810</v>
      </c>
      <c r="D399" s="48" t="s">
        <v>811</v>
      </c>
      <c r="E399" s="54">
        <v>1.0</v>
      </c>
      <c r="F399" s="56">
        <v>19.8</v>
      </c>
    </row>
    <row r="400" ht="14.25" customHeight="1">
      <c r="A400" s="48" t="s">
        <v>805</v>
      </c>
      <c r="B400" s="54" t="s">
        <v>959</v>
      </c>
      <c r="C400" s="48" t="s">
        <v>810</v>
      </c>
      <c r="D400" s="48" t="s">
        <v>811</v>
      </c>
      <c r="E400" s="54">
        <v>2.0</v>
      </c>
      <c r="F400" s="56">
        <v>4.0</v>
      </c>
    </row>
    <row r="401" ht="14.25" customHeight="1">
      <c r="A401" s="48" t="s">
        <v>805</v>
      </c>
      <c r="B401" s="54" t="s">
        <v>959</v>
      </c>
      <c r="C401" s="48" t="s">
        <v>810</v>
      </c>
      <c r="D401" s="48" t="s">
        <v>811</v>
      </c>
      <c r="E401" s="54">
        <v>1.0</v>
      </c>
      <c r="F401" s="56">
        <v>2.1</v>
      </c>
    </row>
    <row r="402" ht="14.25" customHeight="1">
      <c r="A402" s="48" t="s">
        <v>805</v>
      </c>
      <c r="B402" s="54" t="s">
        <v>959</v>
      </c>
      <c r="C402" s="48" t="s">
        <v>810</v>
      </c>
      <c r="D402" s="48" t="s">
        <v>811</v>
      </c>
      <c r="E402" s="54">
        <v>2.0</v>
      </c>
      <c r="F402" s="56">
        <v>1.3</v>
      </c>
    </row>
    <row r="403" ht="14.25" customHeight="1">
      <c r="A403" s="48" t="s">
        <v>805</v>
      </c>
      <c r="B403" s="54" t="s">
        <v>959</v>
      </c>
      <c r="C403" s="48" t="s">
        <v>810</v>
      </c>
      <c r="D403" s="48" t="s">
        <v>811</v>
      </c>
      <c r="E403" s="54">
        <v>1.0</v>
      </c>
      <c r="F403" s="56">
        <v>3.1</v>
      </c>
    </row>
    <row r="404" ht="14.25" customHeight="1">
      <c r="A404" s="48" t="s">
        <v>805</v>
      </c>
      <c r="B404" s="54" t="s">
        <v>959</v>
      </c>
      <c r="C404" s="48" t="s">
        <v>810</v>
      </c>
      <c r="D404" s="48" t="s">
        <v>811</v>
      </c>
      <c r="E404" s="54">
        <v>1.0</v>
      </c>
      <c r="F404" s="56">
        <v>1.2</v>
      </c>
    </row>
    <row r="405" ht="14.25" customHeight="1">
      <c r="A405" s="48" t="s">
        <v>805</v>
      </c>
      <c r="B405" s="54" t="s">
        <v>959</v>
      </c>
      <c r="C405" s="48" t="s">
        <v>810</v>
      </c>
      <c r="D405" s="48" t="s">
        <v>811</v>
      </c>
      <c r="E405" s="54">
        <v>1.0</v>
      </c>
      <c r="F405" s="56">
        <v>2.2</v>
      </c>
    </row>
    <row r="406" ht="14.25" customHeight="1">
      <c r="A406" s="48" t="s">
        <v>805</v>
      </c>
      <c r="B406" s="54" t="s">
        <v>959</v>
      </c>
      <c r="C406" s="48" t="s">
        <v>810</v>
      </c>
      <c r="D406" s="48" t="s">
        <v>811</v>
      </c>
      <c r="E406" s="54">
        <v>2.0</v>
      </c>
      <c r="F406" s="56">
        <v>1.1</v>
      </c>
    </row>
    <row r="407" ht="14.25" customHeight="1">
      <c r="A407" s="48" t="s">
        <v>805</v>
      </c>
      <c r="B407" s="54" t="s">
        <v>959</v>
      </c>
      <c r="C407" s="48" t="s">
        <v>810</v>
      </c>
      <c r="D407" s="48" t="s">
        <v>811</v>
      </c>
      <c r="E407" s="54">
        <v>3.0</v>
      </c>
      <c r="F407" s="56">
        <v>3.0</v>
      </c>
    </row>
    <row r="408" ht="14.25" customHeight="1">
      <c r="A408" s="48" t="s">
        <v>805</v>
      </c>
      <c r="B408" s="54" t="s">
        <v>959</v>
      </c>
      <c r="C408" s="48" t="s">
        <v>810</v>
      </c>
      <c r="D408" s="48" t="s">
        <v>811</v>
      </c>
      <c r="E408" s="54">
        <v>16.0</v>
      </c>
      <c r="F408" s="56">
        <v>1.0</v>
      </c>
    </row>
    <row r="409" ht="14.25" customHeight="1">
      <c r="A409" s="48" t="s">
        <v>805</v>
      </c>
      <c r="B409" s="54" t="s">
        <v>959</v>
      </c>
      <c r="C409" s="48" t="s">
        <v>810</v>
      </c>
      <c r="D409" s="48" t="s">
        <v>811</v>
      </c>
      <c r="E409" s="69">
        <v>3.0</v>
      </c>
      <c r="F409" s="60">
        <v>1.5</v>
      </c>
    </row>
    <row r="410" ht="14.25" customHeight="1">
      <c r="A410" s="48" t="s">
        <v>805</v>
      </c>
      <c r="B410" s="54" t="s">
        <v>959</v>
      </c>
      <c r="C410" s="48" t="s">
        <v>810</v>
      </c>
      <c r="D410" s="48" t="s">
        <v>811</v>
      </c>
      <c r="E410" s="54">
        <v>1.0</v>
      </c>
      <c r="F410" s="56">
        <v>18.7</v>
      </c>
    </row>
    <row r="411" ht="14.25" customHeight="1">
      <c r="A411" s="48" t="s">
        <v>805</v>
      </c>
      <c r="B411" s="54" t="s">
        <v>959</v>
      </c>
      <c r="C411" s="67" t="s">
        <v>810</v>
      </c>
      <c r="D411" s="67" t="s">
        <v>811</v>
      </c>
      <c r="E411" s="55">
        <v>2.0</v>
      </c>
      <c r="F411" s="56">
        <v>1.25</v>
      </c>
    </row>
    <row r="412" ht="14.25" customHeight="1">
      <c r="A412" s="48" t="s">
        <v>805</v>
      </c>
      <c r="B412" s="54" t="s">
        <v>959</v>
      </c>
      <c r="C412" s="55" t="s">
        <v>810</v>
      </c>
      <c r="D412" s="48" t="s">
        <v>811</v>
      </c>
      <c r="E412" s="54">
        <v>1.0</v>
      </c>
      <c r="F412" s="56">
        <v>22.1</v>
      </c>
    </row>
    <row r="413" ht="14.25" customHeight="1">
      <c r="A413" s="48" t="s">
        <v>805</v>
      </c>
      <c r="B413" s="54" t="s">
        <v>959</v>
      </c>
      <c r="C413" s="55" t="s">
        <v>810</v>
      </c>
      <c r="D413" s="67" t="s">
        <v>811</v>
      </c>
      <c r="E413" s="55">
        <v>2.0</v>
      </c>
      <c r="F413" s="56">
        <v>2.0</v>
      </c>
    </row>
    <row r="414" ht="14.25" customHeight="1">
      <c r="A414" s="48" t="s">
        <v>805</v>
      </c>
      <c r="B414" s="54" t="s">
        <v>959</v>
      </c>
      <c r="C414" s="55" t="s">
        <v>810</v>
      </c>
      <c r="D414" s="55" t="s">
        <v>811</v>
      </c>
      <c r="E414" s="55">
        <v>11.0</v>
      </c>
      <c r="F414" s="56">
        <v>1.0</v>
      </c>
    </row>
    <row r="415" ht="14.25" customHeight="1">
      <c r="A415" s="48" t="s">
        <v>805</v>
      </c>
      <c r="B415" s="54" t="s">
        <v>959</v>
      </c>
      <c r="C415" s="55" t="s">
        <v>810</v>
      </c>
      <c r="D415" s="55" t="s">
        <v>811</v>
      </c>
      <c r="E415" s="55">
        <v>4.0</v>
      </c>
      <c r="F415" s="56">
        <v>2.25</v>
      </c>
    </row>
    <row r="416" ht="14.25" customHeight="1">
      <c r="A416" s="48" t="s">
        <v>805</v>
      </c>
      <c r="B416" s="54" t="s">
        <v>959</v>
      </c>
      <c r="C416" s="55" t="s">
        <v>810</v>
      </c>
      <c r="D416" s="55" t="s">
        <v>811</v>
      </c>
      <c r="E416" s="55">
        <v>2.0</v>
      </c>
      <c r="F416" s="56">
        <v>3.0</v>
      </c>
    </row>
    <row r="417" ht="14.25" customHeight="1">
      <c r="A417" s="48" t="s">
        <v>805</v>
      </c>
      <c r="B417" s="54" t="s">
        <v>959</v>
      </c>
      <c r="C417" s="55" t="s">
        <v>810</v>
      </c>
      <c r="D417" s="55" t="s">
        <v>811</v>
      </c>
      <c r="E417" s="55">
        <v>3.0</v>
      </c>
      <c r="F417" s="56">
        <v>3.5</v>
      </c>
    </row>
    <row r="418" ht="14.25" customHeight="1">
      <c r="A418" s="48" t="s">
        <v>805</v>
      </c>
      <c r="B418" s="54" t="s">
        <v>959</v>
      </c>
      <c r="C418" s="55" t="s">
        <v>810</v>
      </c>
      <c r="D418" s="55" t="s">
        <v>811</v>
      </c>
      <c r="E418" s="55">
        <v>1.0</v>
      </c>
      <c r="F418" s="56">
        <v>6.5</v>
      </c>
    </row>
    <row r="419" ht="14.25" customHeight="1">
      <c r="A419" s="48" t="s">
        <v>805</v>
      </c>
      <c r="B419" s="54" t="s">
        <v>959</v>
      </c>
      <c r="C419" s="55" t="s">
        <v>810</v>
      </c>
      <c r="D419" s="55" t="s">
        <v>811</v>
      </c>
      <c r="E419" s="55">
        <v>2.0</v>
      </c>
      <c r="F419" s="56">
        <v>1.75</v>
      </c>
    </row>
    <row r="420" ht="14.25" customHeight="1">
      <c r="A420" s="48" t="s">
        <v>805</v>
      </c>
      <c r="B420" s="54" t="s">
        <v>959</v>
      </c>
      <c r="C420" s="55" t="s">
        <v>810</v>
      </c>
      <c r="D420" s="55" t="s">
        <v>811</v>
      </c>
      <c r="E420" s="55">
        <v>1.0</v>
      </c>
      <c r="F420" s="56">
        <v>1.6</v>
      </c>
    </row>
    <row r="421" ht="14.25" customHeight="1">
      <c r="A421" s="48" t="s">
        <v>805</v>
      </c>
      <c r="B421" s="54" t="s">
        <v>959</v>
      </c>
      <c r="C421" s="55" t="s">
        <v>810</v>
      </c>
      <c r="D421" s="55" t="s">
        <v>811</v>
      </c>
      <c r="E421" s="55">
        <v>1.0</v>
      </c>
      <c r="F421" s="56">
        <v>2.8</v>
      </c>
    </row>
    <row r="422" ht="14.25" customHeight="1">
      <c r="A422" s="48" t="s">
        <v>805</v>
      </c>
      <c r="B422" s="54" t="s">
        <v>959</v>
      </c>
      <c r="C422" s="55" t="s">
        <v>810</v>
      </c>
      <c r="D422" s="55" t="s">
        <v>811</v>
      </c>
      <c r="E422" s="55">
        <v>1.0</v>
      </c>
      <c r="F422" s="56">
        <v>3.8</v>
      </c>
    </row>
    <row r="423" ht="14.25" customHeight="1">
      <c r="A423" s="48" t="s">
        <v>805</v>
      </c>
      <c r="B423" s="54" t="s">
        <v>959</v>
      </c>
      <c r="C423" s="55" t="s">
        <v>810</v>
      </c>
      <c r="D423" s="55" t="s">
        <v>811</v>
      </c>
      <c r="E423" s="55">
        <v>2.0</v>
      </c>
      <c r="F423" s="56">
        <v>1.3</v>
      </c>
    </row>
    <row r="424" ht="14.25" customHeight="1">
      <c r="A424" s="48" t="s">
        <v>805</v>
      </c>
      <c r="B424" s="54" t="s">
        <v>959</v>
      </c>
      <c r="C424" s="55" t="s">
        <v>810</v>
      </c>
      <c r="D424" s="55" t="s">
        <v>811</v>
      </c>
      <c r="E424" s="55">
        <v>1.0</v>
      </c>
      <c r="F424" s="56">
        <v>30.1</v>
      </c>
    </row>
    <row r="425" ht="14.25" customHeight="1">
      <c r="A425" s="48" t="s">
        <v>805</v>
      </c>
      <c r="B425" s="54" t="s">
        <v>959</v>
      </c>
      <c r="C425" s="55" t="s">
        <v>810</v>
      </c>
      <c r="D425" s="55" t="s">
        <v>811</v>
      </c>
      <c r="E425" s="55">
        <v>1.0</v>
      </c>
      <c r="F425" s="56">
        <v>3.25</v>
      </c>
    </row>
    <row r="426" ht="14.25" customHeight="1">
      <c r="A426" s="48" t="s">
        <v>805</v>
      </c>
      <c r="B426" s="54" t="s">
        <v>959</v>
      </c>
      <c r="C426" s="55" t="s">
        <v>810</v>
      </c>
      <c r="D426" s="55" t="s">
        <v>811</v>
      </c>
      <c r="E426" s="55">
        <v>1.0</v>
      </c>
      <c r="F426" s="56">
        <v>2.5</v>
      </c>
    </row>
    <row r="427" ht="14.25" customHeight="1">
      <c r="A427" s="48" t="s">
        <v>805</v>
      </c>
      <c r="B427" s="54" t="s">
        <v>959</v>
      </c>
      <c r="C427" s="55" t="s">
        <v>810</v>
      </c>
      <c r="D427" s="55" t="s">
        <v>811</v>
      </c>
      <c r="E427" s="55">
        <v>1.0</v>
      </c>
      <c r="F427" s="56">
        <v>3.25</v>
      </c>
    </row>
    <row r="428" ht="14.25" customHeight="1">
      <c r="A428" s="48" t="s">
        <v>806</v>
      </c>
      <c r="B428" s="54" t="s">
        <v>959</v>
      </c>
      <c r="C428" s="55" t="s">
        <v>810</v>
      </c>
      <c r="D428" s="55" t="s">
        <v>811</v>
      </c>
      <c r="E428" s="55">
        <v>1.0</v>
      </c>
      <c r="F428" s="56">
        <v>2.0</v>
      </c>
    </row>
    <row r="429" ht="14.25" customHeight="1">
      <c r="A429" s="48" t="s">
        <v>806</v>
      </c>
      <c r="B429" s="54" t="s">
        <v>959</v>
      </c>
      <c r="C429" s="55" t="s">
        <v>810</v>
      </c>
      <c r="D429" s="48" t="s">
        <v>811</v>
      </c>
      <c r="E429" s="54">
        <v>1.0</v>
      </c>
      <c r="F429" s="56">
        <v>2.1</v>
      </c>
    </row>
    <row r="430" ht="14.25" customHeight="1">
      <c r="A430" s="48" t="s">
        <v>806</v>
      </c>
      <c r="B430" s="54" t="s">
        <v>959</v>
      </c>
      <c r="C430" s="55" t="s">
        <v>810</v>
      </c>
      <c r="D430" s="48" t="s">
        <v>811</v>
      </c>
      <c r="E430" s="54">
        <v>1.0</v>
      </c>
      <c r="F430" s="56">
        <v>1.5</v>
      </c>
    </row>
    <row r="431" ht="14.25" customHeight="1">
      <c r="A431" s="48" t="s">
        <v>806</v>
      </c>
      <c r="B431" s="54" t="s">
        <v>959</v>
      </c>
      <c r="C431" s="55" t="s">
        <v>810</v>
      </c>
      <c r="D431" s="48" t="s">
        <v>811</v>
      </c>
      <c r="E431" s="54">
        <v>2.0</v>
      </c>
      <c r="F431" s="56">
        <v>1.0</v>
      </c>
    </row>
    <row r="432" ht="14.25" customHeight="1">
      <c r="A432" s="48" t="s">
        <v>806</v>
      </c>
      <c r="B432" s="54" t="s">
        <v>959</v>
      </c>
      <c r="C432" s="55" t="s">
        <v>810</v>
      </c>
      <c r="D432" s="48" t="s">
        <v>811</v>
      </c>
      <c r="E432" s="69">
        <v>1.0</v>
      </c>
      <c r="F432" s="60">
        <v>6.8</v>
      </c>
    </row>
    <row r="433" ht="14.25" customHeight="1">
      <c r="A433" s="48" t="s">
        <v>806</v>
      </c>
      <c r="B433" s="54" t="s">
        <v>959</v>
      </c>
      <c r="C433" s="55" t="s">
        <v>810</v>
      </c>
      <c r="D433" s="48" t="s">
        <v>811</v>
      </c>
      <c r="E433" s="54">
        <v>3.0</v>
      </c>
      <c r="F433" s="56">
        <v>1.25</v>
      </c>
    </row>
    <row r="434" ht="14.25" customHeight="1">
      <c r="A434" s="48" t="s">
        <v>806</v>
      </c>
      <c r="B434" s="54" t="s">
        <v>959</v>
      </c>
      <c r="C434" s="55" t="s">
        <v>810</v>
      </c>
      <c r="D434" s="48" t="s">
        <v>811</v>
      </c>
      <c r="E434" s="54">
        <v>1.0</v>
      </c>
      <c r="F434" s="56">
        <v>5.3</v>
      </c>
    </row>
    <row r="435" ht="14.25" customHeight="1">
      <c r="A435" s="48" t="s">
        <v>812</v>
      </c>
      <c r="B435" s="54" t="s">
        <v>959</v>
      </c>
      <c r="C435" s="55" t="s">
        <v>810</v>
      </c>
      <c r="D435" s="48" t="s">
        <v>811</v>
      </c>
      <c r="E435" s="54">
        <v>2.0</v>
      </c>
      <c r="F435" s="56">
        <v>1.2</v>
      </c>
    </row>
    <row r="436" ht="14.25" customHeight="1">
      <c r="A436" s="48" t="s">
        <v>812</v>
      </c>
      <c r="B436" s="54" t="s">
        <v>959</v>
      </c>
      <c r="C436" s="55" t="s">
        <v>810</v>
      </c>
      <c r="D436" s="48" t="s">
        <v>811</v>
      </c>
      <c r="E436" s="54">
        <v>4.0</v>
      </c>
      <c r="F436" s="56">
        <v>1.25</v>
      </c>
    </row>
    <row r="437" ht="14.25" customHeight="1">
      <c r="A437" s="48" t="s">
        <v>812</v>
      </c>
      <c r="B437" s="54" t="s">
        <v>959</v>
      </c>
      <c r="C437" s="55" t="s">
        <v>810</v>
      </c>
      <c r="D437" s="48" t="s">
        <v>811</v>
      </c>
      <c r="E437" s="54">
        <v>1.0</v>
      </c>
      <c r="F437" s="56">
        <v>9.9</v>
      </c>
    </row>
    <row r="438" ht="14.25" customHeight="1">
      <c r="A438" s="48" t="s">
        <v>812</v>
      </c>
      <c r="B438" s="54" t="s">
        <v>959</v>
      </c>
      <c r="C438" s="55" t="s">
        <v>810</v>
      </c>
      <c r="D438" s="48" t="s">
        <v>811</v>
      </c>
      <c r="E438" s="54">
        <v>1.0</v>
      </c>
      <c r="F438" s="56">
        <v>6.1</v>
      </c>
    </row>
    <row r="439" ht="14.25" customHeight="1">
      <c r="A439" s="48" t="s">
        <v>812</v>
      </c>
      <c r="B439" s="54" t="s">
        <v>959</v>
      </c>
      <c r="C439" s="55" t="s">
        <v>810</v>
      </c>
      <c r="D439" s="48" t="s">
        <v>811</v>
      </c>
      <c r="E439" s="54">
        <v>2.0</v>
      </c>
      <c r="F439" s="56">
        <v>1.1</v>
      </c>
    </row>
    <row r="440" ht="14.25" customHeight="1">
      <c r="A440" s="48" t="s">
        <v>812</v>
      </c>
      <c r="B440" s="54" t="s">
        <v>959</v>
      </c>
      <c r="C440" s="55" t="s">
        <v>810</v>
      </c>
      <c r="D440" s="48" t="s">
        <v>811</v>
      </c>
      <c r="E440" s="54">
        <v>1.0</v>
      </c>
      <c r="F440" s="56">
        <v>1.3</v>
      </c>
    </row>
    <row r="441" ht="14.25" customHeight="1">
      <c r="A441" s="48" t="s">
        <v>812</v>
      </c>
      <c r="B441" s="54" t="s">
        <v>959</v>
      </c>
      <c r="C441" s="55" t="s">
        <v>810</v>
      </c>
      <c r="D441" s="48" t="s">
        <v>811</v>
      </c>
      <c r="E441" s="54">
        <v>2.0</v>
      </c>
      <c r="F441" s="56">
        <v>1.5</v>
      </c>
    </row>
    <row r="442" ht="14.25" customHeight="1">
      <c r="A442" s="48" t="s">
        <v>812</v>
      </c>
      <c r="B442" s="54" t="s">
        <v>959</v>
      </c>
      <c r="C442" s="55" t="s">
        <v>810</v>
      </c>
      <c r="D442" s="48" t="s">
        <v>811</v>
      </c>
      <c r="E442" s="54">
        <v>4.0</v>
      </c>
      <c r="F442" s="56">
        <v>1.0</v>
      </c>
    </row>
    <row r="443" ht="14.25" customHeight="1">
      <c r="A443" s="48" t="s">
        <v>812</v>
      </c>
      <c r="B443" s="54" t="s">
        <v>959</v>
      </c>
      <c r="C443" s="55" t="s">
        <v>810</v>
      </c>
      <c r="D443" s="48" t="s">
        <v>811</v>
      </c>
      <c r="E443" s="54">
        <v>1.0</v>
      </c>
      <c r="F443" s="56">
        <v>5.5</v>
      </c>
    </row>
    <row r="444" ht="14.25" customHeight="1">
      <c r="A444" s="48" t="s">
        <v>812</v>
      </c>
      <c r="B444" s="54" t="s">
        <v>959</v>
      </c>
      <c r="C444" s="55" t="s">
        <v>810</v>
      </c>
      <c r="D444" s="48" t="s">
        <v>811</v>
      </c>
      <c r="E444" s="69">
        <v>1.0</v>
      </c>
      <c r="F444" s="60">
        <v>6.8</v>
      </c>
    </row>
    <row r="445" ht="14.25" customHeight="1">
      <c r="A445" s="48" t="s">
        <v>812</v>
      </c>
      <c r="B445" s="54" t="s">
        <v>959</v>
      </c>
      <c r="C445" s="55" t="s">
        <v>810</v>
      </c>
      <c r="D445" s="48" t="s">
        <v>811</v>
      </c>
      <c r="E445" s="54">
        <v>6.0</v>
      </c>
      <c r="F445" s="56">
        <v>1.0</v>
      </c>
    </row>
    <row r="446" ht="14.25" customHeight="1">
      <c r="A446" s="48" t="s">
        <v>812</v>
      </c>
      <c r="B446" s="54" t="s">
        <v>959</v>
      </c>
      <c r="C446" s="55" t="s">
        <v>810</v>
      </c>
      <c r="D446" s="48" t="s">
        <v>811</v>
      </c>
      <c r="E446" s="54">
        <v>3.0</v>
      </c>
      <c r="F446" s="56">
        <v>1.5</v>
      </c>
    </row>
    <row r="447" ht="14.25" customHeight="1">
      <c r="A447" s="48" t="s">
        <v>813</v>
      </c>
      <c r="B447" s="54" t="s">
        <v>959</v>
      </c>
      <c r="C447" s="55" t="s">
        <v>810</v>
      </c>
      <c r="D447" s="48" t="s">
        <v>811</v>
      </c>
      <c r="E447" s="54">
        <v>1.0</v>
      </c>
      <c r="F447" s="56">
        <v>1.25</v>
      </c>
    </row>
    <row r="448" ht="14.25" customHeight="1">
      <c r="A448" s="48" t="s">
        <v>813</v>
      </c>
      <c r="B448" s="54" t="s">
        <v>959</v>
      </c>
      <c r="C448" s="55" t="s">
        <v>810</v>
      </c>
      <c r="D448" s="48" t="s">
        <v>811</v>
      </c>
      <c r="E448" s="54">
        <v>1.0</v>
      </c>
      <c r="F448" s="56">
        <v>3.9</v>
      </c>
    </row>
    <row r="449" ht="14.25" customHeight="1">
      <c r="A449" s="48" t="s">
        <v>813</v>
      </c>
      <c r="B449" s="54" t="s">
        <v>959</v>
      </c>
      <c r="C449" s="55" t="s">
        <v>810</v>
      </c>
      <c r="D449" s="48" t="s">
        <v>811</v>
      </c>
      <c r="E449" s="54">
        <v>1.0</v>
      </c>
      <c r="F449" s="56">
        <v>8.1</v>
      </c>
    </row>
    <row r="450" ht="14.25" customHeight="1">
      <c r="A450" s="48" t="s">
        <v>813</v>
      </c>
      <c r="B450" s="54" t="s">
        <v>959</v>
      </c>
      <c r="C450" s="55" t="s">
        <v>810</v>
      </c>
      <c r="D450" s="48" t="s">
        <v>811</v>
      </c>
      <c r="E450" s="54">
        <v>1.0</v>
      </c>
      <c r="F450" s="56">
        <v>9.4</v>
      </c>
    </row>
    <row r="451" ht="14.25" customHeight="1">
      <c r="A451" s="48" t="s">
        <v>813</v>
      </c>
      <c r="B451" s="54" t="s">
        <v>959</v>
      </c>
      <c r="C451" s="55" t="s">
        <v>810</v>
      </c>
      <c r="D451" s="48" t="s">
        <v>811</v>
      </c>
      <c r="E451" s="54">
        <v>1.0</v>
      </c>
      <c r="F451" s="56">
        <v>18.2</v>
      </c>
    </row>
    <row r="452" ht="14.25" customHeight="1">
      <c r="A452" s="48" t="s">
        <v>813</v>
      </c>
      <c r="B452" s="54" t="s">
        <v>959</v>
      </c>
      <c r="C452" s="55" t="s">
        <v>810</v>
      </c>
      <c r="D452" s="48" t="s">
        <v>811</v>
      </c>
      <c r="E452" s="54">
        <v>1.0</v>
      </c>
      <c r="F452" s="56">
        <v>9.0</v>
      </c>
    </row>
    <row r="453" ht="14.25" customHeight="1">
      <c r="A453" s="48" t="s">
        <v>813</v>
      </c>
      <c r="B453" s="54" t="s">
        <v>959</v>
      </c>
      <c r="C453" s="55" t="s">
        <v>810</v>
      </c>
      <c r="D453" s="48" t="s">
        <v>811</v>
      </c>
      <c r="E453" s="54">
        <v>1.0</v>
      </c>
      <c r="F453" s="56">
        <v>15.0</v>
      </c>
    </row>
    <row r="454" ht="14.25" customHeight="1">
      <c r="A454" s="48" t="s">
        <v>813</v>
      </c>
      <c r="B454" s="54" t="s">
        <v>959</v>
      </c>
      <c r="C454" s="55" t="s">
        <v>810</v>
      </c>
      <c r="D454" s="48" t="s">
        <v>811</v>
      </c>
      <c r="E454" s="69">
        <v>4.0</v>
      </c>
      <c r="F454" s="60">
        <v>1.0</v>
      </c>
    </row>
    <row r="455" ht="14.25" customHeight="1">
      <c r="A455" s="48" t="s">
        <v>814</v>
      </c>
      <c r="B455" s="54" t="s">
        <v>959</v>
      </c>
      <c r="C455" s="55" t="s">
        <v>815</v>
      </c>
      <c r="D455" s="48" t="s">
        <v>811</v>
      </c>
      <c r="E455" s="54">
        <v>1.0</v>
      </c>
      <c r="F455" s="56">
        <v>2.75</v>
      </c>
    </row>
    <row r="456" ht="14.25" customHeight="1">
      <c r="A456" s="48" t="s">
        <v>814</v>
      </c>
      <c r="B456" s="54" t="s">
        <v>959</v>
      </c>
      <c r="C456" s="55" t="s">
        <v>810</v>
      </c>
      <c r="D456" s="48" t="s">
        <v>811</v>
      </c>
      <c r="E456" s="54">
        <v>1.0</v>
      </c>
      <c r="F456" s="56">
        <v>13.4</v>
      </c>
    </row>
    <row r="457" ht="14.25" customHeight="1">
      <c r="A457" s="48" t="s">
        <v>814</v>
      </c>
      <c r="B457" s="54" t="s">
        <v>959</v>
      </c>
      <c r="C457" s="55" t="s">
        <v>810</v>
      </c>
      <c r="D457" s="48" t="s">
        <v>811</v>
      </c>
      <c r="E457" s="54">
        <v>1.0</v>
      </c>
      <c r="F457" s="56">
        <v>13.2</v>
      </c>
    </row>
    <row r="458" ht="14.25" customHeight="1">
      <c r="A458" s="48" t="s">
        <v>814</v>
      </c>
      <c r="B458" s="54" t="s">
        <v>959</v>
      </c>
      <c r="C458" s="55" t="s">
        <v>810</v>
      </c>
      <c r="D458" s="48" t="s">
        <v>811</v>
      </c>
      <c r="E458" s="54">
        <v>1.0</v>
      </c>
      <c r="F458" s="56">
        <v>6.0</v>
      </c>
    </row>
    <row r="459" ht="14.25" customHeight="1">
      <c r="A459" s="48" t="s">
        <v>814</v>
      </c>
      <c r="B459" s="54" t="s">
        <v>959</v>
      </c>
      <c r="C459" s="55" t="s">
        <v>810</v>
      </c>
      <c r="D459" s="48" t="s">
        <v>811</v>
      </c>
      <c r="E459" s="54">
        <v>1.0</v>
      </c>
      <c r="F459" s="56">
        <v>12.8</v>
      </c>
    </row>
    <row r="460" ht="14.25" customHeight="1">
      <c r="A460" s="48" t="s">
        <v>814</v>
      </c>
      <c r="B460" s="54" t="s">
        <v>959</v>
      </c>
      <c r="C460" s="55" t="s">
        <v>810</v>
      </c>
      <c r="D460" s="48" t="s">
        <v>811</v>
      </c>
      <c r="E460" s="54">
        <v>1.0</v>
      </c>
      <c r="F460" s="56">
        <v>1.75</v>
      </c>
    </row>
    <row r="461" ht="14.25" customHeight="1">
      <c r="A461" s="48" t="s">
        <v>814</v>
      </c>
      <c r="B461" s="54" t="s">
        <v>959</v>
      </c>
      <c r="C461" s="55" t="s">
        <v>810</v>
      </c>
      <c r="D461" s="48" t="s">
        <v>811</v>
      </c>
      <c r="E461" s="54">
        <v>1.0</v>
      </c>
      <c r="F461" s="56">
        <v>8.4</v>
      </c>
    </row>
    <row r="462" ht="14.25" customHeight="1">
      <c r="A462" s="48" t="s">
        <v>814</v>
      </c>
      <c r="B462" s="54" t="s">
        <v>959</v>
      </c>
      <c r="C462" s="55" t="s">
        <v>810</v>
      </c>
      <c r="D462" s="48" t="s">
        <v>811</v>
      </c>
      <c r="E462" s="54">
        <v>1.0</v>
      </c>
      <c r="F462" s="56">
        <v>8.9</v>
      </c>
    </row>
    <row r="463" ht="14.25" customHeight="1">
      <c r="A463" s="48" t="s">
        <v>814</v>
      </c>
      <c r="B463" s="54" t="s">
        <v>959</v>
      </c>
      <c r="C463" s="55" t="s">
        <v>810</v>
      </c>
      <c r="D463" s="48" t="s">
        <v>811</v>
      </c>
      <c r="E463" s="54">
        <v>1.0</v>
      </c>
      <c r="F463" s="56">
        <v>4.2</v>
      </c>
    </row>
    <row r="464" ht="14.25" customHeight="1">
      <c r="A464" s="48" t="s">
        <v>814</v>
      </c>
      <c r="B464" s="54" t="s">
        <v>959</v>
      </c>
      <c r="C464" s="55" t="s">
        <v>810</v>
      </c>
      <c r="D464" s="48" t="s">
        <v>811</v>
      </c>
      <c r="E464" s="69">
        <v>1.0</v>
      </c>
      <c r="F464" s="60">
        <v>10.7</v>
      </c>
    </row>
    <row r="465" ht="14.25" customHeight="1">
      <c r="A465" s="48" t="s">
        <v>814</v>
      </c>
      <c r="B465" s="54" t="s">
        <v>959</v>
      </c>
      <c r="C465" s="55" t="s">
        <v>810</v>
      </c>
      <c r="D465" s="55" t="s">
        <v>811</v>
      </c>
      <c r="E465" s="55">
        <v>1.0</v>
      </c>
      <c r="F465" s="56">
        <v>5.5</v>
      </c>
    </row>
    <row r="466" ht="14.25" customHeight="1">
      <c r="A466" s="48" t="s">
        <v>814</v>
      </c>
      <c r="B466" s="54" t="s">
        <v>959</v>
      </c>
      <c r="C466" s="55" t="s">
        <v>810</v>
      </c>
      <c r="D466" s="55" t="s">
        <v>811</v>
      </c>
      <c r="E466" s="55">
        <v>1.0</v>
      </c>
      <c r="F466" s="56">
        <v>2.25</v>
      </c>
    </row>
    <row r="467" ht="14.25" customHeight="1">
      <c r="A467" s="48" t="s">
        <v>814</v>
      </c>
      <c r="B467" s="54" t="s">
        <v>959</v>
      </c>
      <c r="C467" s="55" t="s">
        <v>810</v>
      </c>
      <c r="D467" s="55" t="s">
        <v>811</v>
      </c>
      <c r="E467" s="55">
        <v>1.0</v>
      </c>
      <c r="F467" s="56">
        <v>12.3</v>
      </c>
    </row>
    <row r="468" ht="14.25" customHeight="1">
      <c r="A468" s="48" t="s">
        <v>814</v>
      </c>
      <c r="B468" s="54" t="s">
        <v>959</v>
      </c>
      <c r="C468" s="55" t="s">
        <v>810</v>
      </c>
      <c r="D468" s="55" t="s">
        <v>811</v>
      </c>
      <c r="E468" s="55">
        <v>1.0</v>
      </c>
      <c r="F468" s="56">
        <v>3.0</v>
      </c>
    </row>
    <row r="469" ht="14.25" customHeight="1">
      <c r="A469" s="48" t="s">
        <v>814</v>
      </c>
      <c r="B469" s="54" t="s">
        <v>959</v>
      </c>
      <c r="C469" s="55" t="s">
        <v>810</v>
      </c>
      <c r="D469" s="55" t="s">
        <v>811</v>
      </c>
      <c r="E469" s="55">
        <v>1.0</v>
      </c>
      <c r="F469" s="56">
        <v>5.0</v>
      </c>
    </row>
    <row r="470" ht="14.25" customHeight="1">
      <c r="A470" s="48" t="s">
        <v>814</v>
      </c>
      <c r="B470" s="54" t="s">
        <v>959</v>
      </c>
      <c r="C470" s="55" t="s">
        <v>810</v>
      </c>
      <c r="D470" s="55" t="s">
        <v>811</v>
      </c>
      <c r="E470" s="55">
        <v>1.0</v>
      </c>
      <c r="F470" s="56">
        <v>11.6</v>
      </c>
    </row>
    <row r="471" ht="14.25" customHeight="1">
      <c r="A471" s="48" t="s">
        <v>814</v>
      </c>
      <c r="B471" s="54" t="s">
        <v>959</v>
      </c>
      <c r="C471" s="55" t="s">
        <v>810</v>
      </c>
      <c r="D471" s="55" t="s">
        <v>811</v>
      </c>
      <c r="E471" s="55">
        <v>1.0</v>
      </c>
      <c r="F471" s="56">
        <v>1.0</v>
      </c>
    </row>
    <row r="472" ht="14.25" customHeight="1">
      <c r="A472" s="48" t="s">
        <v>814</v>
      </c>
      <c r="B472" s="54" t="s">
        <v>959</v>
      </c>
      <c r="C472" s="55" t="s">
        <v>810</v>
      </c>
      <c r="D472" s="55" t="s">
        <v>811</v>
      </c>
      <c r="E472" s="55">
        <v>1.0</v>
      </c>
      <c r="F472" s="56">
        <v>12.6</v>
      </c>
    </row>
    <row r="473" ht="14.25" customHeight="1">
      <c r="A473" s="48" t="s">
        <v>816</v>
      </c>
      <c r="B473" s="54" t="s">
        <v>959</v>
      </c>
      <c r="C473" s="55" t="s">
        <v>815</v>
      </c>
      <c r="D473" s="55" t="s">
        <v>811</v>
      </c>
      <c r="E473" s="55">
        <v>1.0</v>
      </c>
      <c r="F473" s="56">
        <v>17.5</v>
      </c>
    </row>
    <row r="474" ht="14.25" customHeight="1">
      <c r="A474" s="48" t="s">
        <v>816</v>
      </c>
      <c r="B474" s="54" t="s">
        <v>959</v>
      </c>
      <c r="C474" s="55" t="s">
        <v>815</v>
      </c>
      <c r="D474" s="55" t="s">
        <v>811</v>
      </c>
      <c r="E474" s="59">
        <v>3.0</v>
      </c>
      <c r="F474" s="60">
        <v>1.0</v>
      </c>
    </row>
    <row r="475" ht="14.25" customHeight="1">
      <c r="A475" s="48" t="s">
        <v>816</v>
      </c>
      <c r="B475" s="54" t="s">
        <v>959</v>
      </c>
      <c r="C475" s="55" t="s">
        <v>810</v>
      </c>
      <c r="D475" s="55" t="s">
        <v>811</v>
      </c>
      <c r="E475" s="55">
        <v>1.0</v>
      </c>
      <c r="F475" s="56">
        <v>11.0</v>
      </c>
    </row>
    <row r="476" ht="14.25" customHeight="1">
      <c r="A476" s="48" t="s">
        <v>816</v>
      </c>
      <c r="B476" s="54" t="s">
        <v>959</v>
      </c>
      <c r="C476" s="55" t="s">
        <v>810</v>
      </c>
      <c r="D476" s="55" t="s">
        <v>811</v>
      </c>
      <c r="E476" s="55">
        <v>3.0</v>
      </c>
      <c r="F476" s="56">
        <v>1.0</v>
      </c>
    </row>
    <row r="477" ht="14.25" customHeight="1">
      <c r="A477" s="48" t="s">
        <v>816</v>
      </c>
      <c r="B477" s="54" t="s">
        <v>959</v>
      </c>
      <c r="C477" s="55" t="s">
        <v>810</v>
      </c>
      <c r="D477" s="55" t="s">
        <v>811</v>
      </c>
      <c r="E477" s="55">
        <v>2.0</v>
      </c>
      <c r="F477" s="56">
        <v>2.0</v>
      </c>
    </row>
    <row r="478" ht="14.25" customHeight="1">
      <c r="A478" s="48" t="s">
        <v>816</v>
      </c>
      <c r="B478" s="54" t="s">
        <v>959</v>
      </c>
      <c r="C478" s="55" t="s">
        <v>810</v>
      </c>
      <c r="D478" s="55" t="s">
        <v>811</v>
      </c>
      <c r="E478" s="55">
        <v>3.0</v>
      </c>
      <c r="F478" s="56">
        <v>3.75</v>
      </c>
    </row>
    <row r="479" ht="14.25" customHeight="1">
      <c r="A479" s="48" t="s">
        <v>816</v>
      </c>
      <c r="B479" s="54" t="s">
        <v>959</v>
      </c>
      <c r="C479" s="55" t="s">
        <v>810</v>
      </c>
      <c r="D479" s="55" t="s">
        <v>811</v>
      </c>
      <c r="E479" s="55">
        <v>1.0</v>
      </c>
      <c r="F479" s="56">
        <v>5.5</v>
      </c>
    </row>
    <row r="480" ht="14.25" customHeight="1">
      <c r="A480" s="48" t="s">
        <v>816</v>
      </c>
      <c r="B480" s="54" t="s">
        <v>959</v>
      </c>
      <c r="C480" s="55" t="s">
        <v>810</v>
      </c>
      <c r="D480" s="55" t="s">
        <v>811</v>
      </c>
      <c r="E480" s="55">
        <v>1.0</v>
      </c>
      <c r="F480" s="56">
        <v>4.0</v>
      </c>
    </row>
    <row r="481" ht="14.25" customHeight="1">
      <c r="A481" s="48" t="s">
        <v>816</v>
      </c>
      <c r="B481" s="54" t="s">
        <v>959</v>
      </c>
      <c r="C481" s="55" t="s">
        <v>810</v>
      </c>
      <c r="D481" s="55" t="s">
        <v>811</v>
      </c>
      <c r="E481" s="55">
        <v>2.0</v>
      </c>
      <c r="F481" s="56">
        <v>13.0</v>
      </c>
    </row>
    <row r="482" ht="14.25" customHeight="1">
      <c r="A482" s="48" t="s">
        <v>816</v>
      </c>
      <c r="B482" s="54" t="s">
        <v>959</v>
      </c>
      <c r="C482" s="55" t="s">
        <v>810</v>
      </c>
      <c r="D482" s="55" t="s">
        <v>811</v>
      </c>
      <c r="E482" s="55">
        <v>1.0</v>
      </c>
      <c r="F482" s="56">
        <v>7.5</v>
      </c>
    </row>
    <row r="483" ht="14.25" customHeight="1">
      <c r="A483" s="48" t="s">
        <v>816</v>
      </c>
      <c r="B483" s="54" t="s">
        <v>959</v>
      </c>
      <c r="C483" s="55" t="s">
        <v>810</v>
      </c>
      <c r="D483" s="55" t="s">
        <v>811</v>
      </c>
      <c r="E483" s="55">
        <v>1.0</v>
      </c>
      <c r="F483" s="56">
        <v>17.5</v>
      </c>
    </row>
    <row r="484" ht="14.25" customHeight="1">
      <c r="A484" s="48" t="s">
        <v>816</v>
      </c>
      <c r="B484" s="54" t="s">
        <v>959</v>
      </c>
      <c r="C484" s="55" t="s">
        <v>810</v>
      </c>
      <c r="D484" s="55" t="s">
        <v>811</v>
      </c>
      <c r="E484" s="55">
        <v>5.0</v>
      </c>
      <c r="F484" s="56">
        <v>1.5</v>
      </c>
    </row>
    <row r="485" ht="14.25" customHeight="1">
      <c r="A485" s="48" t="s">
        <v>816</v>
      </c>
      <c r="B485" s="54" t="s">
        <v>959</v>
      </c>
      <c r="C485" s="55" t="s">
        <v>810</v>
      </c>
      <c r="D485" s="55" t="s">
        <v>811</v>
      </c>
      <c r="E485" s="55">
        <v>1.0</v>
      </c>
      <c r="F485" s="56">
        <v>3.0</v>
      </c>
    </row>
    <row r="486" ht="14.25" customHeight="1">
      <c r="A486" s="48" t="s">
        <v>816</v>
      </c>
      <c r="B486" s="54" t="s">
        <v>959</v>
      </c>
      <c r="C486" s="55" t="s">
        <v>810</v>
      </c>
      <c r="D486" s="55" t="s">
        <v>811</v>
      </c>
      <c r="E486" s="55">
        <v>3.0</v>
      </c>
      <c r="F486" s="56">
        <v>1.75</v>
      </c>
    </row>
    <row r="487" ht="14.25" customHeight="1">
      <c r="A487" s="48" t="s">
        <v>816</v>
      </c>
      <c r="B487" s="54" t="s">
        <v>959</v>
      </c>
      <c r="C487" s="55" t="s">
        <v>810</v>
      </c>
      <c r="D487" s="48" t="s">
        <v>811</v>
      </c>
      <c r="E487" s="54">
        <v>1.0</v>
      </c>
      <c r="F487" s="56">
        <v>4.5</v>
      </c>
    </row>
    <row r="488" ht="14.25" customHeight="1">
      <c r="A488" s="48" t="s">
        <v>816</v>
      </c>
      <c r="B488" s="54" t="s">
        <v>959</v>
      </c>
      <c r="C488" s="55" t="s">
        <v>810</v>
      </c>
      <c r="D488" s="48" t="s">
        <v>811</v>
      </c>
      <c r="E488" s="54">
        <v>1.0</v>
      </c>
      <c r="F488" s="56">
        <v>1.25</v>
      </c>
    </row>
    <row r="489" ht="14.25" customHeight="1">
      <c r="A489" s="48" t="s">
        <v>816</v>
      </c>
      <c r="B489" s="54" t="s">
        <v>959</v>
      </c>
      <c r="C489" s="55" t="s">
        <v>810</v>
      </c>
      <c r="D489" s="48" t="s">
        <v>811</v>
      </c>
      <c r="E489" s="54">
        <v>1.0</v>
      </c>
      <c r="F489" s="56">
        <v>6.0</v>
      </c>
    </row>
    <row r="490" ht="14.25" customHeight="1">
      <c r="A490" s="48" t="s">
        <v>816</v>
      </c>
      <c r="B490" s="54" t="s">
        <v>959</v>
      </c>
      <c r="C490" s="55" t="s">
        <v>810</v>
      </c>
      <c r="D490" s="48" t="s">
        <v>811</v>
      </c>
      <c r="E490" s="54">
        <v>1.0</v>
      </c>
      <c r="F490" s="56">
        <v>8.0</v>
      </c>
    </row>
    <row r="491" ht="14.25" customHeight="1">
      <c r="A491" s="48" t="s">
        <v>816</v>
      </c>
      <c r="B491" s="54" t="s">
        <v>959</v>
      </c>
      <c r="C491" s="55" t="s">
        <v>810</v>
      </c>
      <c r="D491" s="48" t="s">
        <v>811</v>
      </c>
      <c r="E491" s="54">
        <v>1.0</v>
      </c>
      <c r="F491" s="56">
        <v>7.2</v>
      </c>
    </row>
    <row r="492" ht="14.25" customHeight="1">
      <c r="A492" s="48" t="s">
        <v>816</v>
      </c>
      <c r="B492" s="54" t="s">
        <v>959</v>
      </c>
      <c r="C492" s="55" t="s">
        <v>810</v>
      </c>
      <c r="D492" s="48" t="s">
        <v>811</v>
      </c>
      <c r="E492" s="54">
        <v>2.0</v>
      </c>
      <c r="F492" s="56">
        <v>2.4</v>
      </c>
    </row>
    <row r="493" ht="14.25" customHeight="1">
      <c r="A493" s="48" t="s">
        <v>816</v>
      </c>
      <c r="B493" s="54" t="s">
        <v>959</v>
      </c>
      <c r="C493" s="55" t="s">
        <v>810</v>
      </c>
      <c r="D493" s="48" t="s">
        <v>811</v>
      </c>
      <c r="E493" s="54">
        <v>1.0</v>
      </c>
      <c r="F493" s="56">
        <v>5.25</v>
      </c>
    </row>
    <row r="494" ht="14.25" customHeight="1">
      <c r="A494" s="48" t="s">
        <v>807</v>
      </c>
      <c r="B494" s="54" t="s">
        <v>959</v>
      </c>
      <c r="C494" s="55" t="s">
        <v>810</v>
      </c>
      <c r="D494" s="48" t="s">
        <v>811</v>
      </c>
      <c r="E494" s="54">
        <v>2.0</v>
      </c>
      <c r="F494" s="56">
        <v>2.2</v>
      </c>
    </row>
    <row r="495" ht="14.25" customHeight="1">
      <c r="A495" s="48" t="s">
        <v>807</v>
      </c>
      <c r="B495" s="54" t="s">
        <v>959</v>
      </c>
      <c r="C495" s="55" t="s">
        <v>810</v>
      </c>
      <c r="D495" s="67" t="s">
        <v>811</v>
      </c>
      <c r="E495" s="55">
        <v>1.0</v>
      </c>
      <c r="F495" s="56">
        <v>2.0</v>
      </c>
    </row>
    <row r="496" ht="14.25" customHeight="1">
      <c r="A496" s="48" t="s">
        <v>807</v>
      </c>
      <c r="B496" s="54" t="s">
        <v>959</v>
      </c>
      <c r="C496" s="55" t="s">
        <v>810</v>
      </c>
      <c r="D496" s="48" t="s">
        <v>811</v>
      </c>
      <c r="E496" s="54">
        <v>1.0</v>
      </c>
      <c r="F496" s="56">
        <v>2.1</v>
      </c>
    </row>
    <row r="497" ht="14.25" customHeight="1">
      <c r="A497" s="48" t="s">
        <v>807</v>
      </c>
      <c r="B497" s="54" t="s">
        <v>959</v>
      </c>
      <c r="C497" s="55" t="s">
        <v>810</v>
      </c>
      <c r="D497" s="48" t="s">
        <v>811</v>
      </c>
      <c r="E497" s="54">
        <v>1.0</v>
      </c>
      <c r="F497" s="56">
        <v>8.1</v>
      </c>
    </row>
    <row r="498" ht="14.25" customHeight="1">
      <c r="A498" s="48" t="s">
        <v>807</v>
      </c>
      <c r="B498" s="54" t="s">
        <v>959</v>
      </c>
      <c r="C498" s="55" t="s">
        <v>810</v>
      </c>
      <c r="D498" s="48" t="s">
        <v>811</v>
      </c>
      <c r="E498" s="54">
        <v>1.0</v>
      </c>
      <c r="F498" s="56">
        <v>3.1</v>
      </c>
    </row>
    <row r="499" ht="14.25" customHeight="1">
      <c r="A499" s="48" t="s">
        <v>807</v>
      </c>
      <c r="B499" s="54" t="s">
        <v>959</v>
      </c>
      <c r="C499" s="55" t="s">
        <v>810</v>
      </c>
      <c r="D499" s="48" t="s">
        <v>811</v>
      </c>
      <c r="E499" s="69">
        <v>1.0</v>
      </c>
      <c r="F499" s="60">
        <v>6.2</v>
      </c>
    </row>
    <row r="500" ht="14.25" customHeight="1">
      <c r="A500" s="48" t="s">
        <v>807</v>
      </c>
      <c r="B500" s="54" t="s">
        <v>959</v>
      </c>
      <c r="C500" s="55" t="s">
        <v>810</v>
      </c>
      <c r="D500" s="48" t="s">
        <v>811</v>
      </c>
      <c r="E500" s="54">
        <v>1.0</v>
      </c>
      <c r="F500" s="56">
        <v>1.8</v>
      </c>
    </row>
    <row r="501" ht="14.25" customHeight="1">
      <c r="A501" s="48" t="s">
        <v>807</v>
      </c>
      <c r="B501" s="54" t="s">
        <v>959</v>
      </c>
      <c r="C501" s="55" t="s">
        <v>810</v>
      </c>
      <c r="D501" s="48" t="s">
        <v>811</v>
      </c>
      <c r="E501" s="54">
        <v>1.0</v>
      </c>
      <c r="F501" s="56">
        <v>2.75</v>
      </c>
    </row>
    <row r="502" ht="14.25" customHeight="1">
      <c r="A502" s="48" t="s">
        <v>807</v>
      </c>
      <c r="B502" s="54" t="s">
        <v>959</v>
      </c>
      <c r="C502" s="55" t="s">
        <v>810</v>
      </c>
      <c r="D502" s="48" t="s">
        <v>811</v>
      </c>
      <c r="E502" s="54">
        <v>1.0</v>
      </c>
      <c r="F502" s="56">
        <v>4.25</v>
      </c>
    </row>
    <row r="503" ht="14.25" customHeight="1">
      <c r="A503" s="48" t="s">
        <v>807</v>
      </c>
      <c r="B503" s="54" t="s">
        <v>959</v>
      </c>
      <c r="C503" s="55" t="s">
        <v>810</v>
      </c>
      <c r="D503" s="48" t="s">
        <v>811</v>
      </c>
      <c r="E503" s="54">
        <v>1.0</v>
      </c>
      <c r="F503" s="56">
        <v>16.5</v>
      </c>
    </row>
    <row r="504" ht="14.25" customHeight="1">
      <c r="A504" s="48" t="s">
        <v>807</v>
      </c>
      <c r="B504" s="54" t="s">
        <v>959</v>
      </c>
      <c r="C504" s="55" t="s">
        <v>810</v>
      </c>
      <c r="D504" s="48" t="s">
        <v>811</v>
      </c>
      <c r="E504" s="54">
        <v>1.0</v>
      </c>
      <c r="F504" s="56">
        <v>13.2</v>
      </c>
    </row>
    <row r="505" ht="14.25" customHeight="1">
      <c r="A505" s="48" t="s">
        <v>807</v>
      </c>
      <c r="B505" s="54" t="s">
        <v>959</v>
      </c>
      <c r="C505" s="55" t="s">
        <v>810</v>
      </c>
      <c r="D505" s="48" t="s">
        <v>811</v>
      </c>
      <c r="E505" s="54">
        <v>4.0</v>
      </c>
      <c r="F505" s="56">
        <v>2.0</v>
      </c>
    </row>
    <row r="506" ht="14.25" customHeight="1">
      <c r="A506" s="48" t="s">
        <v>807</v>
      </c>
      <c r="B506" s="54" t="s">
        <v>959</v>
      </c>
      <c r="C506" s="55" t="s">
        <v>810</v>
      </c>
      <c r="D506" s="48" t="s">
        <v>811</v>
      </c>
      <c r="E506" s="54">
        <v>1.0</v>
      </c>
      <c r="F506" s="56">
        <v>7.2</v>
      </c>
    </row>
    <row r="507" ht="14.25" customHeight="1">
      <c r="A507" s="48" t="s">
        <v>807</v>
      </c>
      <c r="B507" s="54" t="s">
        <v>959</v>
      </c>
      <c r="C507" s="55" t="s">
        <v>810</v>
      </c>
      <c r="D507" s="48" t="s">
        <v>811</v>
      </c>
      <c r="E507" s="54">
        <v>1.0</v>
      </c>
      <c r="F507" s="56">
        <v>18.6</v>
      </c>
    </row>
    <row r="508" ht="14.25" customHeight="1">
      <c r="A508" s="48" t="s">
        <v>807</v>
      </c>
      <c r="B508" s="54" t="s">
        <v>959</v>
      </c>
      <c r="C508" s="55" t="s">
        <v>810</v>
      </c>
      <c r="D508" s="48" t="s">
        <v>811</v>
      </c>
      <c r="E508" s="54">
        <v>1.0</v>
      </c>
      <c r="F508" s="56">
        <v>2.25</v>
      </c>
    </row>
    <row r="509" ht="14.25" customHeight="1">
      <c r="A509" s="48" t="s">
        <v>807</v>
      </c>
      <c r="B509" s="54" t="s">
        <v>959</v>
      </c>
      <c r="C509" s="55" t="s">
        <v>810</v>
      </c>
      <c r="D509" s="48" t="s">
        <v>811</v>
      </c>
      <c r="E509" s="54">
        <v>1.0</v>
      </c>
      <c r="F509" s="56">
        <v>7.4</v>
      </c>
    </row>
    <row r="510" ht="14.25" customHeight="1">
      <c r="A510" s="48" t="s">
        <v>817</v>
      </c>
      <c r="B510" s="54" t="s">
        <v>959</v>
      </c>
      <c r="C510" s="55" t="s">
        <v>810</v>
      </c>
      <c r="D510" s="48" t="s">
        <v>811</v>
      </c>
      <c r="E510" s="69">
        <v>1.0</v>
      </c>
      <c r="F510" s="60">
        <v>3.1</v>
      </c>
    </row>
    <row r="511" ht="14.25" customHeight="1">
      <c r="A511" s="48" t="s">
        <v>817</v>
      </c>
      <c r="B511" s="54" t="s">
        <v>959</v>
      </c>
      <c r="C511" s="55" t="s">
        <v>810</v>
      </c>
      <c r="D511" s="48" t="s">
        <v>811</v>
      </c>
      <c r="E511" s="54">
        <v>3.0</v>
      </c>
      <c r="F511" s="56">
        <v>1.2</v>
      </c>
    </row>
    <row r="512" ht="14.25" customHeight="1">
      <c r="A512" s="48" t="s">
        <v>817</v>
      </c>
      <c r="B512" s="54" t="s">
        <v>959</v>
      </c>
      <c r="C512" s="55" t="s">
        <v>810</v>
      </c>
      <c r="D512" s="48" t="s">
        <v>811</v>
      </c>
      <c r="E512" s="54">
        <v>1.0</v>
      </c>
      <c r="F512" s="56">
        <v>6.0</v>
      </c>
    </row>
    <row r="513" ht="14.25" customHeight="1">
      <c r="A513" s="48" t="s">
        <v>817</v>
      </c>
      <c r="B513" s="54" t="s">
        <v>959</v>
      </c>
      <c r="C513" s="55" t="s">
        <v>810</v>
      </c>
      <c r="D513" s="48" t="s">
        <v>811</v>
      </c>
      <c r="E513" s="54">
        <v>5.0</v>
      </c>
      <c r="F513" s="56">
        <v>2.0</v>
      </c>
    </row>
    <row r="514" ht="14.25" customHeight="1">
      <c r="A514" s="48" t="s">
        <v>817</v>
      </c>
      <c r="B514" s="54" t="s">
        <v>959</v>
      </c>
      <c r="C514" s="55" t="s">
        <v>810</v>
      </c>
      <c r="D514" s="48" t="s">
        <v>811</v>
      </c>
      <c r="E514" s="54">
        <v>2.0</v>
      </c>
      <c r="F514" s="56">
        <v>1.75</v>
      </c>
    </row>
    <row r="515" ht="14.25" customHeight="1">
      <c r="A515" s="48" t="s">
        <v>817</v>
      </c>
      <c r="B515" s="54" t="s">
        <v>959</v>
      </c>
      <c r="C515" s="55" t="s">
        <v>810</v>
      </c>
      <c r="D515" s="48" t="s">
        <v>811</v>
      </c>
      <c r="E515" s="54">
        <v>10.0</v>
      </c>
      <c r="F515" s="56">
        <v>1.0</v>
      </c>
    </row>
    <row r="516" ht="14.25" customHeight="1">
      <c r="A516" s="48" t="s">
        <v>817</v>
      </c>
      <c r="B516" s="54" t="s">
        <v>959</v>
      </c>
      <c r="C516" s="55" t="s">
        <v>810</v>
      </c>
      <c r="D516" s="67" t="s">
        <v>811</v>
      </c>
      <c r="E516" s="55">
        <v>2.0</v>
      </c>
      <c r="F516" s="56">
        <v>3.25</v>
      </c>
    </row>
    <row r="517" ht="14.25" customHeight="1">
      <c r="A517" s="48" t="s">
        <v>817</v>
      </c>
      <c r="B517" s="54" t="s">
        <v>959</v>
      </c>
      <c r="C517" s="55" t="s">
        <v>810</v>
      </c>
      <c r="D517" s="55" t="s">
        <v>811</v>
      </c>
      <c r="E517" s="55">
        <v>1.0</v>
      </c>
      <c r="F517" s="56">
        <v>1.25</v>
      </c>
    </row>
    <row r="518" ht="14.25" customHeight="1">
      <c r="A518" s="48" t="s">
        <v>817</v>
      </c>
      <c r="B518" s="54" t="s">
        <v>959</v>
      </c>
      <c r="C518" s="55" t="s">
        <v>810</v>
      </c>
      <c r="D518" s="55" t="s">
        <v>811</v>
      </c>
      <c r="E518" s="55">
        <v>1.0</v>
      </c>
      <c r="F518" s="56">
        <v>3.25</v>
      </c>
    </row>
    <row r="519" ht="14.25" customHeight="1">
      <c r="A519" s="48" t="s">
        <v>817</v>
      </c>
      <c r="B519" s="54" t="s">
        <v>959</v>
      </c>
      <c r="C519" s="55" t="s">
        <v>810</v>
      </c>
      <c r="D519" s="55" t="s">
        <v>811</v>
      </c>
      <c r="E519" s="55">
        <v>1.0</v>
      </c>
      <c r="F519" s="56">
        <v>2.0</v>
      </c>
    </row>
    <row r="520" ht="14.25" customHeight="1">
      <c r="A520" s="48" t="s">
        <v>817</v>
      </c>
      <c r="B520" s="54" t="s">
        <v>959</v>
      </c>
      <c r="C520" s="55" t="s">
        <v>810</v>
      </c>
      <c r="D520" s="55" t="s">
        <v>811</v>
      </c>
      <c r="E520" s="55">
        <v>2.0</v>
      </c>
      <c r="F520" s="56">
        <v>1.0</v>
      </c>
    </row>
    <row r="521" ht="14.25" customHeight="1">
      <c r="A521" s="48" t="s">
        <v>817</v>
      </c>
      <c r="B521" s="54" t="s">
        <v>959</v>
      </c>
      <c r="C521" s="55" t="s">
        <v>810</v>
      </c>
      <c r="D521" s="55" t="s">
        <v>811</v>
      </c>
      <c r="E521" s="55">
        <v>1.0</v>
      </c>
      <c r="F521" s="56">
        <v>1.5</v>
      </c>
    </row>
    <row r="522" ht="14.25" customHeight="1">
      <c r="A522" s="48" t="s">
        <v>817</v>
      </c>
      <c r="B522" s="54" t="s">
        <v>959</v>
      </c>
      <c r="C522" s="55" t="s">
        <v>810</v>
      </c>
      <c r="D522" s="55" t="s">
        <v>811</v>
      </c>
      <c r="E522" s="55">
        <v>1.0</v>
      </c>
      <c r="F522" s="56">
        <v>1.8</v>
      </c>
    </row>
    <row r="523" ht="14.25" customHeight="1">
      <c r="A523" s="48" t="s">
        <v>817</v>
      </c>
      <c r="B523" s="54" t="s">
        <v>959</v>
      </c>
      <c r="C523" s="55" t="s">
        <v>810</v>
      </c>
      <c r="D523" s="55" t="s">
        <v>811</v>
      </c>
      <c r="E523" s="55">
        <v>1.0</v>
      </c>
      <c r="F523" s="56">
        <v>7.1</v>
      </c>
    </row>
    <row r="524" ht="14.25" customHeight="1">
      <c r="A524" s="48" t="s">
        <v>817</v>
      </c>
      <c r="B524" s="54" t="s">
        <v>959</v>
      </c>
      <c r="C524" s="55" t="s">
        <v>810</v>
      </c>
      <c r="D524" s="55" t="s">
        <v>811</v>
      </c>
      <c r="E524" s="55">
        <v>1.0</v>
      </c>
      <c r="F524" s="56">
        <v>3.3</v>
      </c>
    </row>
    <row r="525" ht="14.25" customHeight="1">
      <c r="A525" s="48" t="s">
        <v>817</v>
      </c>
      <c r="B525" s="54" t="s">
        <v>959</v>
      </c>
      <c r="C525" s="55" t="s">
        <v>810</v>
      </c>
      <c r="D525" s="55" t="s">
        <v>811</v>
      </c>
      <c r="E525" s="55">
        <v>1.0</v>
      </c>
      <c r="F525" s="56">
        <v>2.3</v>
      </c>
    </row>
    <row r="526" ht="14.25" customHeight="1">
      <c r="A526" s="48" t="s">
        <v>817</v>
      </c>
      <c r="B526" s="54" t="s">
        <v>959</v>
      </c>
      <c r="C526" s="55" t="s">
        <v>810</v>
      </c>
      <c r="D526" s="55" t="s">
        <v>811</v>
      </c>
      <c r="E526" s="59">
        <v>1.0</v>
      </c>
      <c r="F526" s="60">
        <v>4.5</v>
      </c>
    </row>
    <row r="527" ht="14.25" customHeight="1">
      <c r="A527" s="48" t="s">
        <v>817</v>
      </c>
      <c r="B527" s="54" t="s">
        <v>959</v>
      </c>
      <c r="C527" s="55" t="s">
        <v>810</v>
      </c>
      <c r="D527" s="55" t="s">
        <v>811</v>
      </c>
      <c r="E527" s="55">
        <v>1.0</v>
      </c>
      <c r="F527" s="56">
        <v>1.7</v>
      </c>
    </row>
    <row r="528" ht="14.25" customHeight="1">
      <c r="A528" s="48" t="s">
        <v>817</v>
      </c>
      <c r="B528" s="54" t="s">
        <v>959</v>
      </c>
      <c r="C528" s="55" t="s">
        <v>810</v>
      </c>
      <c r="D528" s="55" t="s">
        <v>811</v>
      </c>
      <c r="E528" s="55">
        <v>1.0</v>
      </c>
      <c r="F528" s="56">
        <v>3.0</v>
      </c>
    </row>
    <row r="529" ht="14.25" customHeight="1">
      <c r="A529" s="48" t="s">
        <v>817</v>
      </c>
      <c r="B529" s="54" t="s">
        <v>959</v>
      </c>
      <c r="C529" s="55" t="s">
        <v>810</v>
      </c>
      <c r="D529" s="55" t="s">
        <v>811</v>
      </c>
      <c r="E529" s="55">
        <v>1.0</v>
      </c>
      <c r="F529" s="56">
        <v>6.8</v>
      </c>
    </row>
    <row r="530" ht="14.25" customHeight="1">
      <c r="A530" s="48" t="s">
        <v>808</v>
      </c>
      <c r="B530" s="54" t="s">
        <v>959</v>
      </c>
      <c r="C530" s="55" t="s">
        <v>810</v>
      </c>
      <c r="D530" s="55" t="s">
        <v>811</v>
      </c>
      <c r="E530" s="55">
        <v>1.0</v>
      </c>
      <c r="F530" s="56">
        <v>2.8</v>
      </c>
    </row>
    <row r="531" ht="14.25" customHeight="1">
      <c r="A531" s="48" t="s">
        <v>808</v>
      </c>
      <c r="B531" s="54" t="s">
        <v>959</v>
      </c>
      <c r="C531" s="55" t="s">
        <v>810</v>
      </c>
      <c r="D531" s="55" t="s">
        <v>811</v>
      </c>
      <c r="E531" s="55">
        <v>1.0</v>
      </c>
      <c r="F531" s="56">
        <v>2.3</v>
      </c>
    </row>
    <row r="532" ht="14.25" customHeight="1">
      <c r="A532" s="48" t="s">
        <v>808</v>
      </c>
      <c r="B532" s="54" t="s">
        <v>959</v>
      </c>
      <c r="C532" s="55" t="s">
        <v>810</v>
      </c>
      <c r="D532" s="55" t="s">
        <v>811</v>
      </c>
      <c r="E532" s="55">
        <v>1.0</v>
      </c>
      <c r="F532" s="56">
        <v>2.3</v>
      </c>
    </row>
    <row r="533" ht="14.25" customHeight="1">
      <c r="A533" s="48" t="s">
        <v>818</v>
      </c>
      <c r="B533" s="54" t="s">
        <v>959</v>
      </c>
      <c r="C533" s="55" t="s">
        <v>810</v>
      </c>
      <c r="D533" s="55" t="s">
        <v>811</v>
      </c>
      <c r="E533" s="55">
        <v>1.0</v>
      </c>
      <c r="F533" s="56">
        <v>2.3</v>
      </c>
    </row>
    <row r="534" ht="14.25" customHeight="1">
      <c r="A534" s="48" t="s">
        <v>818</v>
      </c>
      <c r="B534" s="54" t="s">
        <v>959</v>
      </c>
      <c r="C534" s="55" t="s">
        <v>810</v>
      </c>
      <c r="D534" s="55" t="s">
        <v>811</v>
      </c>
      <c r="E534" s="55">
        <v>1.0</v>
      </c>
      <c r="F534" s="56">
        <v>2.0</v>
      </c>
    </row>
    <row r="535" ht="14.25" customHeight="1">
      <c r="A535" s="48" t="s">
        <v>818</v>
      </c>
      <c r="B535" s="54" t="s">
        <v>959</v>
      </c>
      <c r="C535" s="55" t="s">
        <v>810</v>
      </c>
      <c r="D535" s="55" t="s">
        <v>811</v>
      </c>
      <c r="E535" s="55">
        <v>1.0</v>
      </c>
      <c r="F535" s="56">
        <v>1.5</v>
      </c>
    </row>
    <row r="536" ht="14.25" customHeight="1">
      <c r="A536" s="48" t="s">
        <v>818</v>
      </c>
      <c r="B536" s="54" t="s">
        <v>959</v>
      </c>
      <c r="C536" s="55" t="s">
        <v>810</v>
      </c>
      <c r="D536" s="55" t="s">
        <v>811</v>
      </c>
      <c r="E536" s="55">
        <v>1.0</v>
      </c>
      <c r="F536" s="56">
        <v>1.75</v>
      </c>
    </row>
    <row r="537" ht="14.25" customHeight="1">
      <c r="A537" s="48" t="s">
        <v>818</v>
      </c>
      <c r="B537" s="54" t="s">
        <v>959</v>
      </c>
      <c r="C537" s="55" t="s">
        <v>810</v>
      </c>
      <c r="D537" s="55" t="s">
        <v>811</v>
      </c>
      <c r="E537" s="59">
        <v>1.0</v>
      </c>
      <c r="F537" s="60">
        <v>1.5</v>
      </c>
    </row>
    <row r="538" ht="14.25" customHeight="1">
      <c r="A538" s="48" t="s">
        <v>818</v>
      </c>
      <c r="B538" s="54" t="s">
        <v>959</v>
      </c>
      <c r="C538" s="55" t="s">
        <v>810</v>
      </c>
      <c r="D538" s="55" t="s">
        <v>811</v>
      </c>
      <c r="E538" s="55">
        <v>1.0</v>
      </c>
      <c r="F538" s="56">
        <v>7.5</v>
      </c>
    </row>
    <row r="539" ht="14.25" customHeight="1">
      <c r="A539" s="48" t="s">
        <v>818</v>
      </c>
      <c r="B539" s="54" t="s">
        <v>959</v>
      </c>
      <c r="C539" s="55" t="s">
        <v>810</v>
      </c>
      <c r="D539" s="55" t="s">
        <v>811</v>
      </c>
      <c r="E539" s="55">
        <v>1.0</v>
      </c>
      <c r="F539" s="56">
        <v>23.7</v>
      </c>
    </row>
    <row r="540" ht="14.25" customHeight="1">
      <c r="A540" s="48" t="s">
        <v>818</v>
      </c>
      <c r="B540" s="54" t="s">
        <v>959</v>
      </c>
      <c r="C540" s="55" t="s">
        <v>810</v>
      </c>
      <c r="D540" s="55" t="s">
        <v>811</v>
      </c>
      <c r="E540" s="55">
        <v>1.0</v>
      </c>
      <c r="F540" s="56">
        <v>17.0</v>
      </c>
    </row>
    <row r="541" ht="14.25" customHeight="1">
      <c r="A541" s="48" t="s">
        <v>802</v>
      </c>
      <c r="B541" s="54" t="s">
        <v>959</v>
      </c>
      <c r="C541" s="55" t="s">
        <v>820</v>
      </c>
      <c r="D541" s="55" t="s">
        <v>821</v>
      </c>
      <c r="E541" s="55">
        <v>1.0</v>
      </c>
      <c r="F541" s="56">
        <v>5.5</v>
      </c>
    </row>
    <row r="542" ht="14.25" customHeight="1">
      <c r="A542" s="48" t="s">
        <v>806</v>
      </c>
      <c r="B542" s="54" t="s">
        <v>959</v>
      </c>
      <c r="C542" s="55" t="s">
        <v>820</v>
      </c>
      <c r="D542" s="55" t="s">
        <v>821</v>
      </c>
      <c r="E542" s="55">
        <v>1.0</v>
      </c>
      <c r="F542" s="56">
        <v>2.25</v>
      </c>
    </row>
    <row r="543" ht="14.25" customHeight="1">
      <c r="A543" s="48" t="s">
        <v>806</v>
      </c>
      <c r="B543" s="54" t="s">
        <v>959</v>
      </c>
      <c r="C543" s="55" t="s">
        <v>822</v>
      </c>
      <c r="D543" s="55" t="s">
        <v>823</v>
      </c>
      <c r="E543" s="55">
        <v>1.0</v>
      </c>
      <c r="F543" s="56">
        <v>3.1</v>
      </c>
    </row>
    <row r="544" ht="14.25" customHeight="1">
      <c r="A544" s="48" t="s">
        <v>813</v>
      </c>
      <c r="B544" s="54" t="s">
        <v>959</v>
      </c>
      <c r="C544" s="55" t="s">
        <v>822</v>
      </c>
      <c r="D544" s="55" t="s">
        <v>823</v>
      </c>
      <c r="E544" s="55">
        <v>1.0</v>
      </c>
      <c r="F544" s="56">
        <v>2.1</v>
      </c>
    </row>
    <row r="545" ht="14.25" customHeight="1">
      <c r="A545" s="48" t="s">
        <v>813</v>
      </c>
      <c r="B545" s="54" t="s">
        <v>959</v>
      </c>
      <c r="C545" s="55" t="s">
        <v>822</v>
      </c>
      <c r="D545" s="55" t="s">
        <v>823</v>
      </c>
      <c r="E545" s="55">
        <v>1.0</v>
      </c>
      <c r="F545" s="56">
        <v>1.75</v>
      </c>
    </row>
    <row r="546" ht="14.25" customHeight="1">
      <c r="A546" s="48" t="s">
        <v>813</v>
      </c>
      <c r="B546" s="54" t="s">
        <v>959</v>
      </c>
      <c r="C546" s="55" t="s">
        <v>822</v>
      </c>
      <c r="D546" s="55" t="s">
        <v>823</v>
      </c>
      <c r="E546" s="55">
        <v>1.0</v>
      </c>
      <c r="F546" s="56">
        <v>3.25</v>
      </c>
    </row>
    <row r="547" ht="14.25" customHeight="1">
      <c r="A547" s="48" t="s">
        <v>813</v>
      </c>
      <c r="B547" s="54" t="s">
        <v>959</v>
      </c>
      <c r="C547" s="55" t="s">
        <v>822</v>
      </c>
      <c r="D547" s="55" t="s">
        <v>823</v>
      </c>
      <c r="E547" s="55">
        <v>1.0</v>
      </c>
      <c r="F547" s="56">
        <v>3.2</v>
      </c>
    </row>
    <row r="548" ht="14.25" customHeight="1">
      <c r="A548" s="48" t="s">
        <v>813</v>
      </c>
      <c r="B548" s="54" t="s">
        <v>959</v>
      </c>
      <c r="C548" s="55" t="s">
        <v>822</v>
      </c>
      <c r="D548" s="55" t="s">
        <v>823</v>
      </c>
      <c r="E548" s="55">
        <v>1.0</v>
      </c>
      <c r="F548" s="56">
        <v>3.75</v>
      </c>
    </row>
    <row r="549" ht="14.25" customHeight="1">
      <c r="A549" s="48" t="s">
        <v>813</v>
      </c>
      <c r="B549" s="54" t="s">
        <v>959</v>
      </c>
      <c r="C549" s="55" t="s">
        <v>822</v>
      </c>
      <c r="D549" s="55" t="s">
        <v>823</v>
      </c>
      <c r="E549" s="55">
        <v>1.0</v>
      </c>
      <c r="F549" s="56">
        <v>3.1</v>
      </c>
    </row>
    <row r="550" ht="14.25" customHeight="1">
      <c r="A550" s="48" t="s">
        <v>813</v>
      </c>
      <c r="B550" s="54" t="s">
        <v>959</v>
      </c>
      <c r="C550" s="55" t="s">
        <v>822</v>
      </c>
      <c r="D550" s="55" t="s">
        <v>823</v>
      </c>
      <c r="E550" s="55" t="s">
        <v>824</v>
      </c>
      <c r="F550" s="56">
        <v>14.6</v>
      </c>
    </row>
    <row r="551" ht="14.25" customHeight="1">
      <c r="A551" s="48" t="s">
        <v>814</v>
      </c>
      <c r="B551" s="54" t="s">
        <v>959</v>
      </c>
      <c r="C551" s="55" t="s">
        <v>822</v>
      </c>
      <c r="D551" s="48" t="s">
        <v>823</v>
      </c>
      <c r="E551" s="54">
        <v>2.0</v>
      </c>
      <c r="F551" s="56">
        <v>1.1</v>
      </c>
    </row>
    <row r="552" ht="14.25" customHeight="1">
      <c r="A552" s="48" t="s">
        <v>814</v>
      </c>
      <c r="B552" s="54" t="s">
        <v>959</v>
      </c>
      <c r="C552" s="55" t="s">
        <v>822</v>
      </c>
      <c r="D552" s="67" t="s">
        <v>823</v>
      </c>
      <c r="E552" s="55">
        <v>1.0</v>
      </c>
      <c r="F552" s="56">
        <v>2.2</v>
      </c>
    </row>
    <row r="553" ht="14.25" customHeight="1">
      <c r="A553" s="48" t="s">
        <v>814</v>
      </c>
      <c r="B553" s="54" t="s">
        <v>959</v>
      </c>
      <c r="C553" s="55" t="s">
        <v>822</v>
      </c>
      <c r="D553" s="48" t="s">
        <v>823</v>
      </c>
      <c r="E553" s="69">
        <v>2.0</v>
      </c>
      <c r="F553" s="60">
        <v>1.0</v>
      </c>
    </row>
    <row r="554" ht="14.25" customHeight="1">
      <c r="A554" s="48" t="s">
        <v>814</v>
      </c>
      <c r="B554" s="54" t="s">
        <v>959</v>
      </c>
      <c r="C554" s="55" t="s">
        <v>822</v>
      </c>
      <c r="D554" s="48" t="s">
        <v>823</v>
      </c>
      <c r="E554" s="54">
        <v>1.0</v>
      </c>
      <c r="F554" s="56">
        <v>4.0</v>
      </c>
    </row>
    <row r="555" ht="14.25" customHeight="1">
      <c r="A555" s="48" t="s">
        <v>814</v>
      </c>
      <c r="B555" s="54" t="s">
        <v>959</v>
      </c>
      <c r="C555" s="55" t="s">
        <v>822</v>
      </c>
      <c r="D555" s="48" t="s">
        <v>823</v>
      </c>
      <c r="E555" s="54">
        <v>1.0</v>
      </c>
      <c r="F555" s="56">
        <v>2.0</v>
      </c>
    </row>
    <row r="556" ht="14.25" customHeight="1">
      <c r="A556" s="48" t="s">
        <v>814</v>
      </c>
      <c r="B556" s="54" t="s">
        <v>959</v>
      </c>
      <c r="C556" s="55" t="s">
        <v>822</v>
      </c>
      <c r="D556" s="48" t="s">
        <v>823</v>
      </c>
      <c r="E556" s="54">
        <v>2.0</v>
      </c>
      <c r="F556" s="56">
        <v>1.3</v>
      </c>
    </row>
    <row r="557" ht="14.25" customHeight="1">
      <c r="A557" s="48" t="s">
        <v>814</v>
      </c>
      <c r="B557" s="54" t="s">
        <v>959</v>
      </c>
      <c r="C557" s="55" t="s">
        <v>822</v>
      </c>
      <c r="D557" s="48" t="s">
        <v>823</v>
      </c>
      <c r="E557" s="54">
        <v>1.0</v>
      </c>
      <c r="F557" s="56">
        <v>1.25</v>
      </c>
    </row>
    <row r="558" ht="14.25" customHeight="1">
      <c r="A558" s="48" t="s">
        <v>818</v>
      </c>
      <c r="B558" s="54" t="s">
        <v>959</v>
      </c>
      <c r="C558" s="55" t="s">
        <v>822</v>
      </c>
      <c r="D558" s="48" t="s">
        <v>823</v>
      </c>
      <c r="E558" s="54">
        <v>1.0</v>
      </c>
      <c r="F558" s="56">
        <v>4.3</v>
      </c>
    </row>
    <row r="559" ht="14.25" customHeight="1">
      <c r="A559" s="48" t="s">
        <v>817</v>
      </c>
      <c r="B559" s="54" t="s">
        <v>959</v>
      </c>
      <c r="C559" s="55" t="s">
        <v>825</v>
      </c>
      <c r="D559" s="48" t="s">
        <v>826</v>
      </c>
      <c r="E559" s="54">
        <v>1.0</v>
      </c>
      <c r="F559" s="56">
        <v>7.5</v>
      </c>
    </row>
    <row r="560" ht="14.25" customHeight="1">
      <c r="A560" s="48" t="s">
        <v>812</v>
      </c>
      <c r="B560" s="54" t="s">
        <v>959</v>
      </c>
      <c r="C560" s="55" t="s">
        <v>827</v>
      </c>
      <c r="D560" s="49" t="s">
        <v>828</v>
      </c>
      <c r="E560" s="54">
        <v>1.0</v>
      </c>
      <c r="F560" s="56">
        <v>1.2</v>
      </c>
    </row>
    <row r="561" ht="14.25" customHeight="1">
      <c r="A561" s="48" t="s">
        <v>813</v>
      </c>
      <c r="B561" s="54" t="s">
        <v>959</v>
      </c>
      <c r="C561" s="55" t="s">
        <v>827</v>
      </c>
      <c r="D561" s="49" t="s">
        <v>828</v>
      </c>
      <c r="E561" s="54">
        <v>1.0</v>
      </c>
      <c r="F561" s="56">
        <v>1.9</v>
      </c>
    </row>
    <row r="562" ht="14.25" customHeight="1">
      <c r="A562" s="48" t="s">
        <v>813</v>
      </c>
      <c r="B562" s="54" t="s">
        <v>959</v>
      </c>
      <c r="C562" s="55" t="s">
        <v>827</v>
      </c>
      <c r="D562" s="49" t="s">
        <v>828</v>
      </c>
      <c r="E562" s="54">
        <v>2.0</v>
      </c>
      <c r="F562" s="56">
        <v>1.3</v>
      </c>
    </row>
    <row r="563" ht="14.25" customHeight="1">
      <c r="A563" s="48" t="s">
        <v>813</v>
      </c>
      <c r="B563" s="54" t="s">
        <v>959</v>
      </c>
      <c r="C563" s="55" t="s">
        <v>827</v>
      </c>
      <c r="D563" s="49" t="s">
        <v>828</v>
      </c>
      <c r="E563" s="54">
        <v>1.0</v>
      </c>
      <c r="F563" s="56">
        <v>2.9</v>
      </c>
    </row>
    <row r="564" ht="14.25" customHeight="1">
      <c r="A564" s="48" t="s">
        <v>813</v>
      </c>
      <c r="B564" s="54" t="s">
        <v>959</v>
      </c>
      <c r="C564" s="55" t="s">
        <v>827</v>
      </c>
      <c r="D564" s="49" t="s">
        <v>828</v>
      </c>
      <c r="E564" s="54">
        <v>4.0</v>
      </c>
      <c r="F564" s="56">
        <v>1.25</v>
      </c>
    </row>
    <row r="565" ht="14.25" customHeight="1">
      <c r="A565" s="48" t="s">
        <v>813</v>
      </c>
      <c r="B565" s="54" t="s">
        <v>959</v>
      </c>
      <c r="C565" s="55" t="s">
        <v>827</v>
      </c>
      <c r="D565" s="49" t="s">
        <v>828</v>
      </c>
      <c r="E565" s="54">
        <v>4.0</v>
      </c>
      <c r="F565" s="56">
        <v>1.0</v>
      </c>
    </row>
    <row r="566" ht="14.25" customHeight="1">
      <c r="A566" s="48" t="s">
        <v>813</v>
      </c>
      <c r="B566" s="54" t="s">
        <v>959</v>
      </c>
      <c r="C566" s="55" t="s">
        <v>827</v>
      </c>
      <c r="D566" s="49" t="s">
        <v>828</v>
      </c>
      <c r="E566" s="54">
        <v>1.0</v>
      </c>
      <c r="F566" s="56">
        <v>1.7</v>
      </c>
    </row>
    <row r="567" ht="14.25" customHeight="1">
      <c r="A567" s="48" t="s">
        <v>814</v>
      </c>
      <c r="B567" s="54" t="s">
        <v>959</v>
      </c>
      <c r="C567" s="55" t="s">
        <v>827</v>
      </c>
      <c r="D567" s="49" t="s">
        <v>828</v>
      </c>
      <c r="E567" s="54">
        <v>1.0</v>
      </c>
      <c r="F567" s="56">
        <v>1.25</v>
      </c>
    </row>
    <row r="568" ht="14.25" customHeight="1">
      <c r="A568" s="48" t="s">
        <v>814</v>
      </c>
      <c r="B568" s="54" t="s">
        <v>959</v>
      </c>
      <c r="C568" s="55" t="s">
        <v>827</v>
      </c>
      <c r="D568" s="49" t="s">
        <v>828</v>
      </c>
      <c r="E568" s="54">
        <v>1.0</v>
      </c>
      <c r="F568" s="56">
        <v>1.75</v>
      </c>
    </row>
    <row r="569" ht="14.25" customHeight="1">
      <c r="A569" s="48" t="s">
        <v>814</v>
      </c>
      <c r="B569" s="54" t="s">
        <v>959</v>
      </c>
      <c r="C569" s="55" t="s">
        <v>827</v>
      </c>
      <c r="D569" s="49" t="s">
        <v>828</v>
      </c>
      <c r="E569" s="54">
        <v>2.0</v>
      </c>
      <c r="F569" s="56">
        <v>1.0</v>
      </c>
    </row>
    <row r="570" ht="14.25" customHeight="1">
      <c r="A570" s="48" t="s">
        <v>814</v>
      </c>
      <c r="B570" s="54" t="s">
        <v>959</v>
      </c>
      <c r="C570" s="55" t="s">
        <v>827</v>
      </c>
      <c r="D570" s="49" t="s">
        <v>828</v>
      </c>
      <c r="E570" s="54">
        <v>2.0</v>
      </c>
      <c r="F570" s="56">
        <v>1.2</v>
      </c>
    </row>
    <row r="571" ht="14.25" customHeight="1">
      <c r="A571" s="48" t="s">
        <v>814</v>
      </c>
      <c r="B571" s="54" t="s">
        <v>959</v>
      </c>
      <c r="C571" s="55" t="s">
        <v>827</v>
      </c>
      <c r="D571" s="49" t="s">
        <v>828</v>
      </c>
      <c r="E571" s="54">
        <v>1.0</v>
      </c>
      <c r="F571" s="56">
        <v>1.25</v>
      </c>
    </row>
    <row r="572" ht="14.25" customHeight="1">
      <c r="A572" s="48" t="s">
        <v>814</v>
      </c>
      <c r="B572" s="54" t="s">
        <v>959</v>
      </c>
      <c r="C572" s="55" t="s">
        <v>827</v>
      </c>
      <c r="D572" s="49" t="s">
        <v>828</v>
      </c>
      <c r="E572" s="54">
        <v>1.0</v>
      </c>
      <c r="F572" s="56">
        <v>1.75</v>
      </c>
    </row>
    <row r="573" ht="14.25" customHeight="1">
      <c r="A573" s="48" t="s">
        <v>814</v>
      </c>
      <c r="B573" s="54" t="s">
        <v>959</v>
      </c>
      <c r="C573" s="55" t="s">
        <v>827</v>
      </c>
      <c r="D573" s="49" t="s">
        <v>828</v>
      </c>
      <c r="E573" s="54">
        <v>2.0</v>
      </c>
      <c r="F573" s="56">
        <v>1.1</v>
      </c>
    </row>
    <row r="574" ht="14.25" customHeight="1">
      <c r="A574" s="48" t="s">
        <v>814</v>
      </c>
      <c r="B574" s="54" t="s">
        <v>959</v>
      </c>
      <c r="C574" s="55" t="s">
        <v>827</v>
      </c>
      <c r="D574" s="49" t="s">
        <v>828</v>
      </c>
      <c r="E574" s="54">
        <v>7.0</v>
      </c>
      <c r="F574" s="56">
        <v>1.0</v>
      </c>
    </row>
    <row r="575" ht="14.25" customHeight="1">
      <c r="A575" s="48" t="s">
        <v>814</v>
      </c>
      <c r="B575" s="54" t="s">
        <v>959</v>
      </c>
      <c r="C575" s="55" t="s">
        <v>827</v>
      </c>
      <c r="D575" s="49" t="s">
        <v>828</v>
      </c>
      <c r="E575" s="54">
        <v>2.0</v>
      </c>
      <c r="F575" s="56">
        <v>1.75</v>
      </c>
    </row>
    <row r="576" ht="14.25" customHeight="1">
      <c r="A576" s="48" t="s">
        <v>814</v>
      </c>
      <c r="B576" s="54" t="s">
        <v>959</v>
      </c>
      <c r="C576" s="55" t="s">
        <v>827</v>
      </c>
      <c r="D576" s="49" t="s">
        <v>828</v>
      </c>
      <c r="E576" s="54">
        <v>2.0</v>
      </c>
      <c r="F576" s="56">
        <v>1.3</v>
      </c>
    </row>
    <row r="577" ht="14.25" customHeight="1">
      <c r="A577" s="48" t="s">
        <v>814</v>
      </c>
      <c r="B577" s="54" t="s">
        <v>959</v>
      </c>
      <c r="C577" s="55" t="s">
        <v>827</v>
      </c>
      <c r="D577" s="49" t="s">
        <v>828</v>
      </c>
      <c r="E577" s="54">
        <v>1.0</v>
      </c>
      <c r="F577" s="56">
        <v>1.5</v>
      </c>
    </row>
    <row r="578" ht="14.25" customHeight="1">
      <c r="A578" s="48" t="s">
        <v>814</v>
      </c>
      <c r="B578" s="54" t="s">
        <v>959</v>
      </c>
      <c r="C578" s="55" t="s">
        <v>827</v>
      </c>
      <c r="D578" s="49" t="s">
        <v>828</v>
      </c>
      <c r="E578" s="69">
        <v>1.0</v>
      </c>
      <c r="F578" s="60">
        <v>14.2</v>
      </c>
    </row>
    <row r="579" ht="14.25" customHeight="1">
      <c r="A579" s="48" t="s">
        <v>812</v>
      </c>
      <c r="B579" s="54" t="s">
        <v>959</v>
      </c>
      <c r="C579" s="55" t="s">
        <v>829</v>
      </c>
      <c r="D579" s="48" t="s">
        <v>830</v>
      </c>
      <c r="E579" s="54">
        <v>1.0</v>
      </c>
      <c r="F579" s="56">
        <v>1.5</v>
      </c>
    </row>
    <row r="580" ht="14.25" customHeight="1">
      <c r="A580" s="48" t="s">
        <v>812</v>
      </c>
      <c r="B580" s="54" t="s">
        <v>959</v>
      </c>
      <c r="C580" s="55" t="s">
        <v>829</v>
      </c>
      <c r="D580" s="48" t="s">
        <v>830</v>
      </c>
      <c r="E580" s="54">
        <v>1.0</v>
      </c>
      <c r="F580" s="56">
        <v>3.3</v>
      </c>
    </row>
    <row r="581" ht="14.25" customHeight="1">
      <c r="A581" s="48" t="s">
        <v>813</v>
      </c>
      <c r="B581" s="54" t="s">
        <v>959</v>
      </c>
      <c r="C581" s="55" t="s">
        <v>829</v>
      </c>
      <c r="D581" s="48" t="s">
        <v>830</v>
      </c>
      <c r="E581" s="54">
        <v>1.0</v>
      </c>
      <c r="F581" s="56">
        <v>5.9</v>
      </c>
    </row>
    <row r="582" ht="14.25" customHeight="1">
      <c r="A582" s="48" t="s">
        <v>813</v>
      </c>
      <c r="B582" s="54" t="s">
        <v>959</v>
      </c>
      <c r="C582" s="55" t="s">
        <v>829</v>
      </c>
      <c r="D582" s="48" t="s">
        <v>830</v>
      </c>
      <c r="E582" s="54">
        <v>1.0</v>
      </c>
      <c r="F582" s="56">
        <v>3.4</v>
      </c>
    </row>
    <row r="583" ht="14.25" customHeight="1">
      <c r="A583" s="48" t="s">
        <v>806</v>
      </c>
      <c r="B583" s="54" t="s">
        <v>959</v>
      </c>
      <c r="C583" s="55" t="s">
        <v>831</v>
      </c>
      <c r="D583" s="49" t="s">
        <v>832</v>
      </c>
      <c r="E583" s="54">
        <v>1.0</v>
      </c>
      <c r="F583" s="56">
        <v>1.5</v>
      </c>
    </row>
    <row r="584" ht="14.25" customHeight="1">
      <c r="A584" s="48" t="s">
        <v>806</v>
      </c>
      <c r="B584" s="54" t="s">
        <v>959</v>
      </c>
      <c r="C584" s="55" t="s">
        <v>833</v>
      </c>
      <c r="D584" s="67" t="s">
        <v>834</v>
      </c>
      <c r="E584" s="55">
        <v>1.0</v>
      </c>
      <c r="F584" s="56">
        <v>2.25</v>
      </c>
    </row>
    <row r="585" ht="14.25" customHeight="1">
      <c r="A585" s="48" t="s">
        <v>802</v>
      </c>
      <c r="B585" s="54" t="s">
        <v>959</v>
      </c>
      <c r="C585" s="55" t="s">
        <v>835</v>
      </c>
      <c r="D585" s="55" t="s">
        <v>836</v>
      </c>
      <c r="E585" s="55">
        <v>1.0</v>
      </c>
      <c r="F585" s="56">
        <v>5.5</v>
      </c>
    </row>
    <row r="586" ht="14.25" customHeight="1">
      <c r="A586" s="48" t="s">
        <v>802</v>
      </c>
      <c r="B586" s="54" t="s">
        <v>959</v>
      </c>
      <c r="C586" s="55" t="s">
        <v>835</v>
      </c>
      <c r="D586" s="55" t="s">
        <v>836</v>
      </c>
      <c r="E586" s="55">
        <v>1.0</v>
      </c>
      <c r="F586" s="56">
        <v>16.5</v>
      </c>
    </row>
    <row r="587" ht="14.25" customHeight="1">
      <c r="A587" s="48" t="s">
        <v>802</v>
      </c>
      <c r="B587" s="54" t="s">
        <v>959</v>
      </c>
      <c r="C587" s="55" t="s">
        <v>835</v>
      </c>
      <c r="D587" s="55" t="s">
        <v>836</v>
      </c>
      <c r="E587" s="55">
        <v>1.0</v>
      </c>
      <c r="F587" s="56">
        <v>1.9</v>
      </c>
    </row>
    <row r="588" ht="14.25" customHeight="1">
      <c r="A588" s="48" t="s">
        <v>805</v>
      </c>
      <c r="B588" s="54" t="s">
        <v>959</v>
      </c>
      <c r="C588" s="55" t="s">
        <v>835</v>
      </c>
      <c r="D588" s="55" t="s">
        <v>836</v>
      </c>
      <c r="E588" s="55">
        <v>1.0</v>
      </c>
      <c r="F588" s="56">
        <v>7.0</v>
      </c>
    </row>
    <row r="589" ht="14.25" customHeight="1">
      <c r="A589" s="48" t="s">
        <v>806</v>
      </c>
      <c r="B589" s="54" t="s">
        <v>959</v>
      </c>
      <c r="C589" s="55" t="s">
        <v>835</v>
      </c>
      <c r="D589" s="55" t="s">
        <v>836</v>
      </c>
      <c r="E589" s="55">
        <v>1.0</v>
      </c>
      <c r="F589" s="56">
        <v>3.0</v>
      </c>
    </row>
    <row r="590" ht="14.25" customHeight="1">
      <c r="A590" s="48" t="s">
        <v>812</v>
      </c>
      <c r="B590" s="54" t="s">
        <v>959</v>
      </c>
      <c r="C590" s="55" t="s">
        <v>835</v>
      </c>
      <c r="D590" s="55" t="s">
        <v>836</v>
      </c>
      <c r="E590" s="55">
        <v>1.0</v>
      </c>
      <c r="F590" s="56">
        <v>1.1</v>
      </c>
    </row>
    <row r="591" ht="14.25" customHeight="1">
      <c r="A591" s="48" t="s">
        <v>812</v>
      </c>
      <c r="B591" s="54" t="s">
        <v>959</v>
      </c>
      <c r="C591" s="55" t="s">
        <v>835</v>
      </c>
      <c r="D591" s="55" t="s">
        <v>836</v>
      </c>
      <c r="E591" s="59">
        <v>1.0</v>
      </c>
      <c r="F591" s="60">
        <v>1.2</v>
      </c>
    </row>
    <row r="592" ht="14.25" customHeight="1">
      <c r="A592" s="48" t="s">
        <v>813</v>
      </c>
      <c r="B592" s="54" t="s">
        <v>959</v>
      </c>
      <c r="C592" s="55" t="s">
        <v>835</v>
      </c>
      <c r="D592" s="55" t="s">
        <v>836</v>
      </c>
      <c r="E592" s="55">
        <v>1.0</v>
      </c>
      <c r="F592" s="56">
        <v>2.0</v>
      </c>
    </row>
    <row r="593" ht="14.25" customHeight="1">
      <c r="A593" s="48" t="s">
        <v>816</v>
      </c>
      <c r="B593" s="54" t="s">
        <v>959</v>
      </c>
      <c r="C593" s="55" t="s">
        <v>835</v>
      </c>
      <c r="D593" s="55" t="s">
        <v>836</v>
      </c>
      <c r="E593" s="55">
        <v>1.0</v>
      </c>
      <c r="F593" s="56">
        <v>6.0</v>
      </c>
    </row>
    <row r="594" ht="14.25" customHeight="1">
      <c r="A594" s="48" t="s">
        <v>807</v>
      </c>
      <c r="B594" s="54" t="s">
        <v>959</v>
      </c>
      <c r="C594" s="55" t="s">
        <v>835</v>
      </c>
      <c r="D594" s="55" t="s">
        <v>836</v>
      </c>
      <c r="E594" s="55">
        <v>1.0</v>
      </c>
      <c r="F594" s="56">
        <v>2.5</v>
      </c>
    </row>
    <row r="595" ht="14.25" customHeight="1">
      <c r="A595" s="48" t="s">
        <v>807</v>
      </c>
      <c r="B595" s="54" t="s">
        <v>959</v>
      </c>
      <c r="C595" s="55" t="s">
        <v>835</v>
      </c>
      <c r="D595" s="55" t="s">
        <v>836</v>
      </c>
      <c r="E595" s="55">
        <v>1.0</v>
      </c>
      <c r="F595" s="56">
        <v>1.0</v>
      </c>
    </row>
    <row r="596" ht="14.25" customHeight="1">
      <c r="A596" s="48" t="s">
        <v>817</v>
      </c>
      <c r="B596" s="54" t="s">
        <v>959</v>
      </c>
      <c r="C596" s="55" t="s">
        <v>835</v>
      </c>
      <c r="D596" s="55" t="s">
        <v>836</v>
      </c>
      <c r="E596" s="55">
        <v>1.0</v>
      </c>
      <c r="F596" s="56">
        <v>5.5</v>
      </c>
    </row>
    <row r="597" ht="14.25" customHeight="1">
      <c r="A597" s="48" t="s">
        <v>817</v>
      </c>
      <c r="B597" s="54" t="s">
        <v>959</v>
      </c>
      <c r="C597" s="55" t="s">
        <v>835</v>
      </c>
      <c r="D597" s="55" t="s">
        <v>836</v>
      </c>
      <c r="E597" s="55">
        <v>1.0</v>
      </c>
      <c r="F597" s="56">
        <v>8.4</v>
      </c>
    </row>
    <row r="598" ht="14.25" customHeight="1">
      <c r="A598" s="48" t="s">
        <v>817</v>
      </c>
      <c r="B598" s="54" t="s">
        <v>959</v>
      </c>
      <c r="C598" s="55" t="s">
        <v>835</v>
      </c>
      <c r="D598" s="55" t="s">
        <v>836</v>
      </c>
      <c r="E598" s="55">
        <v>1.0</v>
      </c>
      <c r="F598" s="56">
        <v>11.3</v>
      </c>
    </row>
    <row r="599" ht="14.25" customHeight="1">
      <c r="A599" s="48" t="s">
        <v>817</v>
      </c>
      <c r="B599" s="54" t="s">
        <v>959</v>
      </c>
      <c r="C599" s="55" t="s">
        <v>835</v>
      </c>
      <c r="D599" s="55" t="s">
        <v>836</v>
      </c>
      <c r="E599" s="55">
        <v>1.0</v>
      </c>
      <c r="F599" s="56">
        <v>10.1</v>
      </c>
    </row>
    <row r="600" ht="14.25" customHeight="1">
      <c r="A600" s="48" t="s">
        <v>808</v>
      </c>
      <c r="B600" s="54" t="s">
        <v>959</v>
      </c>
      <c r="C600" s="55" t="s">
        <v>835</v>
      </c>
      <c r="D600" s="55" t="s">
        <v>836</v>
      </c>
      <c r="E600" s="55">
        <v>1.0</v>
      </c>
      <c r="F600" s="56">
        <v>3.5</v>
      </c>
    </row>
    <row r="601" ht="14.25" customHeight="1">
      <c r="A601" s="48" t="s">
        <v>818</v>
      </c>
      <c r="B601" s="54" t="s">
        <v>959</v>
      </c>
      <c r="C601" s="55" t="s">
        <v>835</v>
      </c>
      <c r="D601" s="55" t="s">
        <v>836</v>
      </c>
      <c r="E601" s="61">
        <v>1.0</v>
      </c>
      <c r="F601" s="48">
        <v>6.75</v>
      </c>
    </row>
    <row r="602" ht="14.25" customHeight="1">
      <c r="A602" s="48" t="s">
        <v>818</v>
      </c>
      <c r="B602" s="54" t="s">
        <v>959</v>
      </c>
      <c r="C602" s="55" t="s">
        <v>835</v>
      </c>
      <c r="D602" s="55" t="s">
        <v>836</v>
      </c>
      <c r="E602" s="64">
        <v>1.0</v>
      </c>
      <c r="F602" s="65">
        <v>11.8</v>
      </c>
    </row>
    <row r="603" ht="14.25" customHeight="1">
      <c r="A603" s="48" t="s">
        <v>818</v>
      </c>
      <c r="B603" s="54" t="s">
        <v>959</v>
      </c>
      <c r="C603" s="55" t="s">
        <v>835</v>
      </c>
      <c r="D603" s="55" t="s">
        <v>836</v>
      </c>
      <c r="E603" s="67">
        <v>1.0</v>
      </c>
      <c r="F603" s="68">
        <v>13.5</v>
      </c>
    </row>
    <row r="604" ht="14.25" customHeight="1">
      <c r="A604" s="48" t="s">
        <v>818</v>
      </c>
      <c r="B604" s="54" t="s">
        <v>959</v>
      </c>
      <c r="C604" s="55" t="s">
        <v>835</v>
      </c>
      <c r="D604" s="55" t="s">
        <v>836</v>
      </c>
      <c r="E604" s="55">
        <v>1.0</v>
      </c>
      <c r="F604" s="56">
        <v>5.6</v>
      </c>
    </row>
    <row r="605" ht="14.25" customHeight="1">
      <c r="A605" s="48" t="s">
        <v>818</v>
      </c>
      <c r="B605" s="54" t="s">
        <v>959</v>
      </c>
      <c r="C605" s="55" t="s">
        <v>835</v>
      </c>
      <c r="D605" s="48" t="s">
        <v>836</v>
      </c>
      <c r="E605" s="54">
        <v>1.0</v>
      </c>
      <c r="F605" s="56">
        <v>9.2</v>
      </c>
    </row>
    <row r="606" ht="14.25" customHeight="1">
      <c r="A606" s="48" t="s">
        <v>818</v>
      </c>
      <c r="B606" s="54" t="s">
        <v>959</v>
      </c>
      <c r="C606" s="55" t="s">
        <v>835</v>
      </c>
      <c r="D606" s="48" t="s">
        <v>836</v>
      </c>
      <c r="E606" s="54">
        <v>1.0</v>
      </c>
      <c r="F606" s="56">
        <v>4.5</v>
      </c>
    </row>
    <row r="607" ht="14.25" customHeight="1">
      <c r="A607" s="48" t="s">
        <v>809</v>
      </c>
      <c r="B607" s="54" t="s">
        <v>959</v>
      </c>
      <c r="C607" s="55" t="s">
        <v>835</v>
      </c>
      <c r="D607" s="48" t="s">
        <v>836</v>
      </c>
      <c r="E607" s="54">
        <v>1.0</v>
      </c>
      <c r="F607" s="56">
        <v>17.3</v>
      </c>
    </row>
    <row r="608" ht="14.25" customHeight="1">
      <c r="A608" s="48" t="s">
        <v>802</v>
      </c>
      <c r="B608" s="54" t="s">
        <v>959</v>
      </c>
      <c r="C608" s="55" t="s">
        <v>837</v>
      </c>
      <c r="D608" s="48" t="s">
        <v>838</v>
      </c>
      <c r="E608" s="54">
        <v>1.0</v>
      </c>
      <c r="F608" s="56">
        <v>6.5</v>
      </c>
    </row>
    <row r="609" ht="14.25" customHeight="1">
      <c r="A609" s="48" t="s">
        <v>802</v>
      </c>
      <c r="B609" s="54" t="s">
        <v>959</v>
      </c>
      <c r="C609" s="55" t="s">
        <v>837</v>
      </c>
      <c r="D609" s="48" t="s">
        <v>838</v>
      </c>
      <c r="E609" s="54">
        <v>1.0</v>
      </c>
      <c r="F609" s="56">
        <v>6.3</v>
      </c>
    </row>
    <row r="610" ht="14.25" customHeight="1">
      <c r="A610" s="48" t="s">
        <v>816</v>
      </c>
      <c r="B610" s="54" t="s">
        <v>959</v>
      </c>
      <c r="C610" s="55" t="s">
        <v>837</v>
      </c>
      <c r="D610" s="48" t="s">
        <v>838</v>
      </c>
      <c r="E610" s="54">
        <v>1.0</v>
      </c>
      <c r="F610" s="56">
        <v>2.0</v>
      </c>
    </row>
    <row r="611" ht="14.25" customHeight="1">
      <c r="A611" s="48" t="s">
        <v>808</v>
      </c>
      <c r="B611" s="54" t="s">
        <v>959</v>
      </c>
      <c r="C611" s="55" t="s">
        <v>815</v>
      </c>
      <c r="D611" s="67" t="s">
        <v>839</v>
      </c>
      <c r="E611" s="55">
        <v>1.0</v>
      </c>
      <c r="F611" s="56">
        <v>3.5</v>
      </c>
    </row>
    <row r="612" ht="14.25" customHeight="1">
      <c r="A612" s="48" t="s">
        <v>808</v>
      </c>
      <c r="B612" s="54" t="s">
        <v>959</v>
      </c>
      <c r="C612" s="55" t="s">
        <v>815</v>
      </c>
      <c r="D612" s="55" t="s">
        <v>840</v>
      </c>
      <c r="E612" s="55" t="s">
        <v>819</v>
      </c>
      <c r="F612" s="56">
        <v>5.75</v>
      </c>
    </row>
    <row r="613" ht="14.25" customHeight="1">
      <c r="A613" s="48" t="s">
        <v>805</v>
      </c>
      <c r="B613" s="54" t="s">
        <v>959</v>
      </c>
      <c r="C613" s="55" t="s">
        <v>815</v>
      </c>
      <c r="D613" s="55" t="s">
        <v>841</v>
      </c>
      <c r="E613" s="55">
        <v>1.0</v>
      </c>
      <c r="F613" s="56">
        <v>6.5</v>
      </c>
    </row>
    <row r="614" ht="14.25" customHeight="1">
      <c r="A614" s="48" t="s">
        <v>802</v>
      </c>
      <c r="B614" s="54" t="s">
        <v>959</v>
      </c>
      <c r="C614" s="55" t="s">
        <v>842</v>
      </c>
      <c r="D614" s="55" t="s">
        <v>843</v>
      </c>
      <c r="E614" s="55">
        <v>1.0</v>
      </c>
      <c r="F614" s="56">
        <v>30.0</v>
      </c>
    </row>
    <row r="615" ht="14.25" customHeight="1">
      <c r="A615" s="48" t="s">
        <v>812</v>
      </c>
      <c r="B615" s="54" t="s">
        <v>959</v>
      </c>
      <c r="C615" s="55" t="s">
        <v>842</v>
      </c>
      <c r="D615" s="48" t="s">
        <v>843</v>
      </c>
      <c r="E615" s="54">
        <v>1.0</v>
      </c>
      <c r="F615" s="56">
        <v>34.9</v>
      </c>
    </row>
    <row r="616" ht="14.25" customHeight="1">
      <c r="A616" s="48" t="s">
        <v>812</v>
      </c>
      <c r="B616" s="54" t="s">
        <v>959</v>
      </c>
      <c r="C616" s="55" t="s">
        <v>842</v>
      </c>
      <c r="D616" s="48" t="s">
        <v>843</v>
      </c>
      <c r="E616" s="54">
        <v>1.0</v>
      </c>
      <c r="F616" s="56">
        <v>38.5</v>
      </c>
    </row>
    <row r="617" ht="14.25" customHeight="1">
      <c r="A617" s="48" t="s">
        <v>813</v>
      </c>
      <c r="B617" s="54" t="s">
        <v>959</v>
      </c>
      <c r="C617" s="55" t="s">
        <v>842</v>
      </c>
      <c r="D617" s="48" t="s">
        <v>843</v>
      </c>
      <c r="E617" s="54">
        <v>1.0</v>
      </c>
      <c r="F617" s="56">
        <v>1.5</v>
      </c>
    </row>
    <row r="618" ht="14.25" customHeight="1">
      <c r="A618" s="48" t="s">
        <v>814</v>
      </c>
      <c r="B618" s="54" t="s">
        <v>959</v>
      </c>
      <c r="C618" s="55" t="s">
        <v>842</v>
      </c>
      <c r="D618" s="48" t="s">
        <v>843</v>
      </c>
      <c r="E618" s="54">
        <v>1.0</v>
      </c>
      <c r="F618" s="56">
        <v>1.5</v>
      </c>
    </row>
    <row r="619" ht="14.25" customHeight="1">
      <c r="A619" s="48" t="s">
        <v>814</v>
      </c>
      <c r="B619" s="54" t="s">
        <v>959</v>
      </c>
      <c r="C619" s="55" t="s">
        <v>842</v>
      </c>
      <c r="D619" s="48" t="s">
        <v>843</v>
      </c>
      <c r="E619" s="54">
        <v>1.0</v>
      </c>
      <c r="F619" s="56">
        <v>19.3</v>
      </c>
    </row>
    <row r="620" ht="14.25" customHeight="1">
      <c r="A620" s="48" t="s">
        <v>807</v>
      </c>
      <c r="B620" s="54" t="s">
        <v>959</v>
      </c>
      <c r="C620" s="55" t="s">
        <v>815</v>
      </c>
      <c r="D620" s="48" t="s">
        <v>844</v>
      </c>
      <c r="E620" s="54">
        <v>1.0</v>
      </c>
      <c r="F620" s="56">
        <v>3.1</v>
      </c>
    </row>
    <row r="621" ht="14.25" customHeight="1">
      <c r="A621" s="48" t="s">
        <v>809</v>
      </c>
      <c r="B621" s="54" t="s">
        <v>959</v>
      </c>
      <c r="C621" s="55" t="s">
        <v>815</v>
      </c>
      <c r="D621" s="48" t="s">
        <v>844</v>
      </c>
      <c r="E621" s="54">
        <v>1.0</v>
      </c>
      <c r="F621" s="56">
        <v>14.4</v>
      </c>
    </row>
    <row r="622" ht="14.25" customHeight="1">
      <c r="A622" s="48" t="s">
        <v>802</v>
      </c>
      <c r="B622" s="54" t="s">
        <v>959</v>
      </c>
      <c r="C622" s="55" t="s">
        <v>845</v>
      </c>
      <c r="D622" s="48" t="s">
        <v>846</v>
      </c>
      <c r="E622" s="54">
        <v>1.0</v>
      </c>
      <c r="F622" s="56">
        <v>11.1</v>
      </c>
    </row>
    <row r="623" ht="14.25" customHeight="1">
      <c r="A623" s="48" t="s">
        <v>802</v>
      </c>
      <c r="B623" s="54" t="s">
        <v>959</v>
      </c>
      <c r="C623" s="55" t="s">
        <v>845</v>
      </c>
      <c r="D623" s="48" t="s">
        <v>846</v>
      </c>
      <c r="E623" s="54">
        <v>1.0</v>
      </c>
      <c r="F623" s="56">
        <v>2.75</v>
      </c>
    </row>
    <row r="624" ht="14.25" customHeight="1">
      <c r="A624" s="48" t="s">
        <v>812</v>
      </c>
      <c r="B624" s="54" t="s">
        <v>959</v>
      </c>
      <c r="C624" s="55" t="s">
        <v>845</v>
      </c>
      <c r="D624" s="48" t="s">
        <v>846</v>
      </c>
      <c r="E624" s="54">
        <v>1.0</v>
      </c>
      <c r="F624" s="56">
        <v>3.25</v>
      </c>
    </row>
    <row r="625" ht="14.25" customHeight="1">
      <c r="A625" s="48" t="s">
        <v>812</v>
      </c>
      <c r="B625" s="54" t="s">
        <v>959</v>
      </c>
      <c r="C625" s="55" t="s">
        <v>845</v>
      </c>
      <c r="D625" s="48" t="s">
        <v>846</v>
      </c>
      <c r="E625" s="54">
        <v>1.0</v>
      </c>
      <c r="F625" s="56">
        <v>1.4</v>
      </c>
    </row>
    <row r="626" ht="14.25" customHeight="1">
      <c r="A626" s="48" t="s">
        <v>812</v>
      </c>
      <c r="B626" s="54" t="s">
        <v>959</v>
      </c>
      <c r="C626" s="55" t="s">
        <v>845</v>
      </c>
      <c r="D626" s="48" t="s">
        <v>846</v>
      </c>
      <c r="E626" s="54">
        <v>1.0</v>
      </c>
      <c r="F626" s="56">
        <v>6.0</v>
      </c>
    </row>
    <row r="627" ht="14.25" customHeight="1">
      <c r="A627" s="48" t="s">
        <v>813</v>
      </c>
      <c r="B627" s="54" t="s">
        <v>959</v>
      </c>
      <c r="C627" s="55" t="s">
        <v>845</v>
      </c>
      <c r="D627" s="48" t="s">
        <v>846</v>
      </c>
      <c r="E627" s="54">
        <v>3.0</v>
      </c>
      <c r="F627" s="56">
        <v>1.0</v>
      </c>
    </row>
    <row r="628" ht="14.25" customHeight="1">
      <c r="A628" s="48" t="s">
        <v>813</v>
      </c>
      <c r="B628" s="54" t="s">
        <v>959</v>
      </c>
      <c r="C628" s="55" t="s">
        <v>845</v>
      </c>
      <c r="D628" s="48" t="s">
        <v>846</v>
      </c>
      <c r="E628" s="54">
        <v>1.0</v>
      </c>
      <c r="F628" s="56">
        <v>1.25</v>
      </c>
    </row>
    <row r="629" ht="14.25" customHeight="1">
      <c r="A629" s="48" t="s">
        <v>816</v>
      </c>
      <c r="B629" s="54" t="s">
        <v>959</v>
      </c>
      <c r="C629" s="55" t="s">
        <v>815</v>
      </c>
      <c r="D629" s="48" t="s">
        <v>846</v>
      </c>
      <c r="E629" s="54">
        <v>1.0</v>
      </c>
      <c r="F629" s="56">
        <v>16.0</v>
      </c>
    </row>
    <row r="630" ht="14.25" customHeight="1">
      <c r="A630" s="48" t="s">
        <v>816</v>
      </c>
      <c r="B630" s="54" t="s">
        <v>959</v>
      </c>
      <c r="C630" s="55" t="s">
        <v>815</v>
      </c>
      <c r="D630" s="48" t="s">
        <v>846</v>
      </c>
      <c r="E630" s="54">
        <v>1.0</v>
      </c>
      <c r="F630" s="56">
        <v>20.5</v>
      </c>
    </row>
    <row r="631" ht="14.25" customHeight="1">
      <c r="A631" s="48" t="s">
        <v>816</v>
      </c>
      <c r="B631" s="54" t="s">
        <v>959</v>
      </c>
      <c r="C631" s="55" t="s">
        <v>845</v>
      </c>
      <c r="D631" s="48" t="s">
        <v>846</v>
      </c>
      <c r="E631" s="54">
        <v>1.0</v>
      </c>
      <c r="F631" s="56">
        <v>1.0</v>
      </c>
    </row>
    <row r="632" ht="14.25" customHeight="1">
      <c r="A632" s="48" t="s">
        <v>807</v>
      </c>
      <c r="B632" s="54" t="s">
        <v>959</v>
      </c>
      <c r="C632" s="55" t="s">
        <v>845</v>
      </c>
      <c r="D632" s="48" t="s">
        <v>846</v>
      </c>
      <c r="E632" s="54">
        <v>1.0</v>
      </c>
      <c r="F632" s="56">
        <v>1.0</v>
      </c>
    </row>
    <row r="633" ht="14.25" customHeight="1">
      <c r="A633" s="48" t="s">
        <v>807</v>
      </c>
      <c r="B633" s="54" t="s">
        <v>959</v>
      </c>
      <c r="C633" s="55" t="s">
        <v>845</v>
      </c>
      <c r="D633" s="48" t="s">
        <v>846</v>
      </c>
      <c r="E633" s="54">
        <v>1.0</v>
      </c>
      <c r="F633" s="56">
        <v>1.25</v>
      </c>
    </row>
    <row r="634" ht="14.25" customHeight="1">
      <c r="A634" s="48" t="s">
        <v>817</v>
      </c>
      <c r="B634" s="54" t="s">
        <v>959</v>
      </c>
      <c r="C634" s="55" t="s">
        <v>845</v>
      </c>
      <c r="D634" s="48" t="s">
        <v>846</v>
      </c>
      <c r="E634" s="69">
        <v>1.0</v>
      </c>
      <c r="F634" s="60">
        <v>10.4</v>
      </c>
    </row>
    <row r="635" ht="14.25" customHeight="1">
      <c r="A635" s="48" t="s">
        <v>817</v>
      </c>
      <c r="B635" s="54" t="s">
        <v>959</v>
      </c>
      <c r="C635" s="55" t="s">
        <v>845</v>
      </c>
      <c r="D635" s="48" t="s">
        <v>846</v>
      </c>
      <c r="E635" s="73">
        <v>1.0</v>
      </c>
      <c r="F635" s="48">
        <v>9.1</v>
      </c>
    </row>
    <row r="636" ht="14.25" customHeight="1">
      <c r="A636" s="48" t="s">
        <v>808</v>
      </c>
      <c r="B636" s="54" t="s">
        <v>959</v>
      </c>
      <c r="C636" s="55" t="s">
        <v>845</v>
      </c>
      <c r="D636" s="48" t="s">
        <v>846</v>
      </c>
      <c r="E636" s="73">
        <v>1.0</v>
      </c>
      <c r="F636" s="48">
        <v>3.5</v>
      </c>
    </row>
    <row r="637" ht="14.25" customHeight="1">
      <c r="A637" s="48" t="s">
        <v>808</v>
      </c>
      <c r="B637" s="54" t="s">
        <v>959</v>
      </c>
      <c r="C637" s="55" t="s">
        <v>845</v>
      </c>
      <c r="D637" s="48" t="s">
        <v>846</v>
      </c>
      <c r="E637" s="54">
        <v>2.0</v>
      </c>
      <c r="F637" s="56">
        <v>1.0</v>
      </c>
    </row>
    <row r="638" ht="14.25" customHeight="1">
      <c r="A638" s="48" t="s">
        <v>806</v>
      </c>
      <c r="B638" s="54" t="s">
        <v>959</v>
      </c>
      <c r="C638" s="55" t="s">
        <v>847</v>
      </c>
      <c r="D638" s="49" t="s">
        <v>848</v>
      </c>
      <c r="E638" s="54">
        <v>1.0</v>
      </c>
      <c r="F638" s="56">
        <v>15.8</v>
      </c>
    </row>
    <row r="639" ht="14.25" customHeight="1">
      <c r="A639" s="48" t="s">
        <v>813</v>
      </c>
      <c r="B639" s="54" t="s">
        <v>959</v>
      </c>
      <c r="C639" s="55" t="s">
        <v>847</v>
      </c>
      <c r="D639" s="49" t="s">
        <v>848</v>
      </c>
      <c r="E639" s="54">
        <v>31.0</v>
      </c>
      <c r="F639" s="56">
        <v>1.1</v>
      </c>
    </row>
    <row r="640" ht="14.25" customHeight="1">
      <c r="A640" s="48" t="s">
        <v>807</v>
      </c>
      <c r="B640" s="54" t="s">
        <v>959</v>
      </c>
      <c r="C640" s="55" t="s">
        <v>847</v>
      </c>
      <c r="D640" s="49" t="s">
        <v>848</v>
      </c>
      <c r="E640" s="54">
        <v>1.0</v>
      </c>
      <c r="F640" s="56">
        <v>1.75</v>
      </c>
    </row>
    <row r="641" ht="14.25" customHeight="1">
      <c r="A641" s="48" t="s">
        <v>807</v>
      </c>
      <c r="B641" s="54" t="s">
        <v>959</v>
      </c>
      <c r="C641" s="55" t="s">
        <v>847</v>
      </c>
      <c r="D641" s="49" t="s">
        <v>848</v>
      </c>
      <c r="E641" s="54">
        <v>1.0</v>
      </c>
      <c r="F641" s="56">
        <v>1.5</v>
      </c>
    </row>
    <row r="642" ht="14.25" customHeight="1">
      <c r="A642" s="48" t="s">
        <v>807</v>
      </c>
      <c r="B642" s="54" t="s">
        <v>959</v>
      </c>
      <c r="C642" s="55" t="s">
        <v>847</v>
      </c>
      <c r="D642" s="49" t="s">
        <v>848</v>
      </c>
      <c r="E642" s="54">
        <v>1.0</v>
      </c>
      <c r="F642" s="56">
        <v>5.25</v>
      </c>
    </row>
    <row r="643" ht="14.25" customHeight="1">
      <c r="A643" s="48" t="s">
        <v>805</v>
      </c>
      <c r="B643" s="54" t="s">
        <v>959</v>
      </c>
      <c r="C643" s="55" t="s">
        <v>849</v>
      </c>
      <c r="D643" s="74" t="s">
        <v>850</v>
      </c>
      <c r="E643" s="54">
        <v>1.0</v>
      </c>
      <c r="F643" s="56">
        <v>22.0</v>
      </c>
    </row>
    <row r="644" ht="14.25" customHeight="1">
      <c r="A644" s="48" t="s">
        <v>802</v>
      </c>
      <c r="B644" s="54" t="s">
        <v>959</v>
      </c>
      <c r="C644" s="55" t="s">
        <v>851</v>
      </c>
      <c r="D644" s="48" t="s">
        <v>852</v>
      </c>
      <c r="E644" s="54">
        <v>1.0</v>
      </c>
      <c r="F644" s="56">
        <v>16.0</v>
      </c>
    </row>
    <row r="645" ht="14.25" customHeight="1">
      <c r="A645" s="48" t="s">
        <v>806</v>
      </c>
      <c r="B645" s="54" t="s">
        <v>959</v>
      </c>
      <c r="C645" s="55" t="s">
        <v>851</v>
      </c>
      <c r="D645" s="48" t="s">
        <v>852</v>
      </c>
      <c r="E645" s="54">
        <v>1.0</v>
      </c>
      <c r="F645" s="56">
        <v>11.0</v>
      </c>
    </row>
    <row r="646" ht="14.25" customHeight="1">
      <c r="A646" s="48" t="s">
        <v>806</v>
      </c>
      <c r="B646" s="54" t="s">
        <v>959</v>
      </c>
      <c r="C646" s="55" t="s">
        <v>851</v>
      </c>
      <c r="D646" s="48" t="s">
        <v>852</v>
      </c>
      <c r="E646" s="54">
        <v>1.0</v>
      </c>
      <c r="F646" s="56" t="s">
        <v>819</v>
      </c>
    </row>
    <row r="647" ht="14.25" customHeight="1">
      <c r="A647" s="48" t="s">
        <v>806</v>
      </c>
      <c r="B647" s="54" t="s">
        <v>959</v>
      </c>
      <c r="C647" s="55" t="s">
        <v>851</v>
      </c>
      <c r="D647" s="67" t="s">
        <v>852</v>
      </c>
      <c r="E647" s="55">
        <v>1.0</v>
      </c>
      <c r="F647" s="56">
        <v>8.6</v>
      </c>
    </row>
    <row r="648" ht="14.25" customHeight="1">
      <c r="A648" s="48" t="s">
        <v>806</v>
      </c>
      <c r="B648" s="54" t="s">
        <v>959</v>
      </c>
      <c r="C648" s="55" t="s">
        <v>851</v>
      </c>
      <c r="D648" s="55" t="s">
        <v>852</v>
      </c>
      <c r="E648" s="59">
        <v>1.0</v>
      </c>
      <c r="F648" s="60">
        <v>13.7</v>
      </c>
    </row>
    <row r="649" ht="14.25" customHeight="1">
      <c r="A649" s="48" t="s">
        <v>806</v>
      </c>
      <c r="B649" s="54" t="s">
        <v>959</v>
      </c>
      <c r="C649" s="55" t="s">
        <v>851</v>
      </c>
      <c r="D649" s="55" t="s">
        <v>852</v>
      </c>
      <c r="E649" s="55">
        <v>1.0</v>
      </c>
      <c r="F649" s="56">
        <v>5.7</v>
      </c>
    </row>
    <row r="650" ht="14.25" customHeight="1">
      <c r="A650" s="48" t="s">
        <v>816</v>
      </c>
      <c r="B650" s="54" t="s">
        <v>959</v>
      </c>
      <c r="C650" s="55" t="s">
        <v>851</v>
      </c>
      <c r="D650" s="55" t="s">
        <v>852</v>
      </c>
      <c r="E650" s="55">
        <v>1.0</v>
      </c>
      <c r="F650" s="56">
        <v>18.0</v>
      </c>
    </row>
    <row r="651" ht="14.25" customHeight="1">
      <c r="A651" s="48" t="s">
        <v>807</v>
      </c>
      <c r="B651" s="54" t="s">
        <v>959</v>
      </c>
      <c r="C651" s="55" t="s">
        <v>851</v>
      </c>
      <c r="D651" s="55" t="s">
        <v>852</v>
      </c>
      <c r="E651" s="55">
        <v>1.0</v>
      </c>
      <c r="F651" s="56">
        <v>22.5</v>
      </c>
    </row>
    <row r="652" ht="14.25" customHeight="1">
      <c r="A652" s="48" t="s">
        <v>809</v>
      </c>
      <c r="B652" s="54" t="s">
        <v>959</v>
      </c>
      <c r="C652" s="55" t="s">
        <v>851</v>
      </c>
      <c r="D652" s="55" t="s">
        <v>852</v>
      </c>
      <c r="E652" s="55">
        <v>1.0</v>
      </c>
      <c r="F652" s="56">
        <v>16.5</v>
      </c>
    </row>
    <row r="653" ht="14.25" customHeight="1">
      <c r="A653" s="48" t="s">
        <v>806</v>
      </c>
      <c r="B653" s="54" t="s">
        <v>959</v>
      </c>
      <c r="C653" s="55" t="s">
        <v>853</v>
      </c>
      <c r="D653" s="55" t="s">
        <v>854</v>
      </c>
      <c r="E653" s="55">
        <v>1.0</v>
      </c>
      <c r="F653" s="56">
        <v>30.4</v>
      </c>
    </row>
    <row r="654" ht="14.25" customHeight="1">
      <c r="A654" s="48" t="s">
        <v>806</v>
      </c>
      <c r="B654" s="54" t="s">
        <v>959</v>
      </c>
      <c r="C654" s="55" t="s">
        <v>853</v>
      </c>
      <c r="D654" s="55" t="s">
        <v>854</v>
      </c>
      <c r="E654" s="55">
        <v>1.0</v>
      </c>
      <c r="F654" s="56">
        <v>15.3</v>
      </c>
    </row>
    <row r="655" ht="14.25" customHeight="1">
      <c r="A655" s="48" t="s">
        <v>806</v>
      </c>
      <c r="B655" s="54" t="s">
        <v>959</v>
      </c>
      <c r="C655" s="55" t="s">
        <v>853</v>
      </c>
      <c r="D655" s="55" t="s">
        <v>854</v>
      </c>
      <c r="E655" s="55">
        <v>1.0</v>
      </c>
      <c r="F655" s="56">
        <v>13.5</v>
      </c>
    </row>
    <row r="656" ht="14.25" customHeight="1">
      <c r="A656" s="48" t="s">
        <v>806</v>
      </c>
      <c r="B656" s="54" t="s">
        <v>959</v>
      </c>
      <c r="C656" s="55" t="s">
        <v>853</v>
      </c>
      <c r="D656" s="55" t="s">
        <v>854</v>
      </c>
      <c r="E656" s="55">
        <v>4.0</v>
      </c>
      <c r="F656" s="56">
        <v>1.0</v>
      </c>
    </row>
    <row r="657" ht="14.25" customHeight="1">
      <c r="A657" s="48" t="s">
        <v>806</v>
      </c>
      <c r="B657" s="54" t="s">
        <v>959</v>
      </c>
      <c r="C657" s="55" t="s">
        <v>853</v>
      </c>
      <c r="D657" s="55" t="s">
        <v>854</v>
      </c>
      <c r="E657" s="55">
        <v>1.0</v>
      </c>
      <c r="F657" s="56">
        <v>1.5</v>
      </c>
    </row>
    <row r="658" ht="14.25" customHeight="1">
      <c r="A658" s="48" t="s">
        <v>806</v>
      </c>
      <c r="B658" s="54" t="s">
        <v>959</v>
      </c>
      <c r="C658" s="59" t="s">
        <v>853</v>
      </c>
      <c r="D658" s="59" t="s">
        <v>854</v>
      </c>
      <c r="E658" s="59">
        <v>3.0</v>
      </c>
      <c r="F658" s="60">
        <v>1.0</v>
      </c>
    </row>
    <row r="659" ht="14.25" customHeight="1">
      <c r="A659" s="48" t="s">
        <v>812</v>
      </c>
      <c r="B659" s="54" t="s">
        <v>959</v>
      </c>
      <c r="C659" s="67" t="s">
        <v>853</v>
      </c>
      <c r="D659" s="55" t="s">
        <v>854</v>
      </c>
      <c r="E659" s="55">
        <v>1.0</v>
      </c>
      <c r="F659" s="56">
        <v>12.5</v>
      </c>
    </row>
    <row r="660" ht="14.25" customHeight="1">
      <c r="A660" s="48" t="s">
        <v>808</v>
      </c>
      <c r="B660" s="54" t="s">
        <v>959</v>
      </c>
      <c r="C660" s="55" t="s">
        <v>855</v>
      </c>
      <c r="D660" s="55" t="s">
        <v>856</v>
      </c>
      <c r="E660" s="55">
        <v>1.0</v>
      </c>
      <c r="F660" s="56">
        <v>4.5</v>
      </c>
    </row>
    <row r="661" ht="14.25" customHeight="1">
      <c r="A661" s="48" t="s">
        <v>808</v>
      </c>
      <c r="B661" s="54" t="s">
        <v>959</v>
      </c>
      <c r="C661" s="55" t="s">
        <v>855</v>
      </c>
      <c r="D661" s="55" t="s">
        <v>856</v>
      </c>
      <c r="E661" s="55">
        <v>1.0</v>
      </c>
      <c r="F661" s="56">
        <v>5.3</v>
      </c>
    </row>
    <row r="662" ht="14.25" customHeight="1">
      <c r="A662" s="48" t="s">
        <v>818</v>
      </c>
      <c r="B662" s="54" t="s">
        <v>959</v>
      </c>
      <c r="C662" s="55" t="s">
        <v>857</v>
      </c>
      <c r="D662" s="55" t="s">
        <v>36</v>
      </c>
      <c r="E662" s="55">
        <v>1.0</v>
      </c>
      <c r="F662" s="56">
        <v>8.4</v>
      </c>
    </row>
    <row r="663" ht="14.25" customHeight="1">
      <c r="A663" s="48" t="s">
        <v>813</v>
      </c>
      <c r="B663" s="54" t="s">
        <v>959</v>
      </c>
      <c r="C663" s="55" t="s">
        <v>858</v>
      </c>
      <c r="D663" s="48" t="s">
        <v>859</v>
      </c>
      <c r="E663" s="54">
        <v>1.0</v>
      </c>
      <c r="F663" s="56">
        <v>1.25</v>
      </c>
    </row>
    <row r="664" ht="14.25" customHeight="1">
      <c r="A664" s="48" t="s">
        <v>807</v>
      </c>
      <c r="B664" s="54" t="s">
        <v>959</v>
      </c>
      <c r="C664" s="55" t="s">
        <v>858</v>
      </c>
      <c r="D664" s="48" t="s">
        <v>859</v>
      </c>
      <c r="E664" s="54">
        <v>2.0</v>
      </c>
      <c r="F664" s="56">
        <v>1.25</v>
      </c>
    </row>
    <row r="665" ht="14.25" customHeight="1">
      <c r="A665" s="48" t="s">
        <v>807</v>
      </c>
      <c r="B665" s="54" t="s">
        <v>959</v>
      </c>
      <c r="C665" s="55" t="s">
        <v>858</v>
      </c>
      <c r="D665" s="48" t="s">
        <v>859</v>
      </c>
      <c r="E665" s="54">
        <v>1.0</v>
      </c>
      <c r="F665" s="56">
        <v>1.2</v>
      </c>
    </row>
    <row r="666" ht="14.25" customHeight="1">
      <c r="A666" s="48" t="s">
        <v>807</v>
      </c>
      <c r="B666" s="54" t="s">
        <v>959</v>
      </c>
      <c r="C666" s="55" t="s">
        <v>858</v>
      </c>
      <c r="D666" s="48" t="s">
        <v>859</v>
      </c>
      <c r="E666" s="54">
        <v>1.0</v>
      </c>
      <c r="F666" s="56">
        <v>2.75</v>
      </c>
    </row>
    <row r="667" ht="14.25" customHeight="1">
      <c r="A667" s="48" t="s">
        <v>813</v>
      </c>
      <c r="B667" s="54" t="s">
        <v>959</v>
      </c>
      <c r="C667" s="55" t="s">
        <v>860</v>
      </c>
      <c r="D667" s="48" t="s">
        <v>861</v>
      </c>
      <c r="E667" s="54">
        <v>1.0</v>
      </c>
      <c r="F667" s="56">
        <v>6.5</v>
      </c>
    </row>
    <row r="668" ht="14.25" customHeight="1">
      <c r="A668" s="48" t="s">
        <v>802</v>
      </c>
      <c r="B668" s="54" t="s">
        <v>959</v>
      </c>
      <c r="C668" s="55" t="s">
        <v>862</v>
      </c>
      <c r="D668" s="48" t="s">
        <v>863</v>
      </c>
      <c r="E668" s="54">
        <v>1.0</v>
      </c>
      <c r="F668" s="56">
        <v>8.5</v>
      </c>
    </row>
    <row r="669" ht="14.25" customHeight="1">
      <c r="A669" s="48" t="s">
        <v>812</v>
      </c>
      <c r="B669" s="54" t="s">
        <v>959</v>
      </c>
      <c r="C669" s="55" t="s">
        <v>862</v>
      </c>
      <c r="D669" s="48" t="s">
        <v>863</v>
      </c>
      <c r="E669" s="54">
        <v>1.0</v>
      </c>
      <c r="F669" s="56">
        <v>28.6</v>
      </c>
    </row>
    <row r="670" ht="14.25" customHeight="1">
      <c r="A670" s="48" t="s">
        <v>808</v>
      </c>
      <c r="B670" s="54" t="s">
        <v>959</v>
      </c>
      <c r="C670" s="55" t="s">
        <v>862</v>
      </c>
      <c r="D670" s="48" t="s">
        <v>863</v>
      </c>
      <c r="E670" s="54">
        <v>1.0</v>
      </c>
      <c r="F670" s="56">
        <v>8.4</v>
      </c>
    </row>
    <row r="671" ht="14.25" customHeight="1">
      <c r="A671" s="48" t="s">
        <v>808</v>
      </c>
      <c r="B671" s="54" t="s">
        <v>959</v>
      </c>
      <c r="C671" s="55" t="s">
        <v>862</v>
      </c>
      <c r="D671" s="48" t="s">
        <v>863</v>
      </c>
      <c r="E671" s="54">
        <v>1.0</v>
      </c>
      <c r="F671" s="56">
        <v>5.8</v>
      </c>
    </row>
    <row r="672" ht="14.25" customHeight="1">
      <c r="A672" s="48" t="s">
        <v>808</v>
      </c>
      <c r="B672" s="54" t="s">
        <v>959</v>
      </c>
      <c r="C672" s="55" t="s">
        <v>862</v>
      </c>
      <c r="D672" s="48" t="s">
        <v>863</v>
      </c>
      <c r="E672" s="54">
        <v>1.0</v>
      </c>
      <c r="F672" s="56">
        <v>12.5</v>
      </c>
    </row>
    <row r="673" ht="14.25" customHeight="1">
      <c r="A673" s="48" t="s">
        <v>808</v>
      </c>
      <c r="B673" s="54" t="s">
        <v>959</v>
      </c>
      <c r="C673" s="55" t="s">
        <v>862</v>
      </c>
      <c r="D673" s="48" t="s">
        <v>863</v>
      </c>
      <c r="E673" s="69">
        <v>1.0</v>
      </c>
      <c r="F673" s="60">
        <v>5.8</v>
      </c>
    </row>
    <row r="674" ht="14.25" customHeight="1">
      <c r="A674" s="48" t="s">
        <v>808</v>
      </c>
      <c r="B674" s="54" t="s">
        <v>959</v>
      </c>
      <c r="C674" s="55" t="s">
        <v>862</v>
      </c>
      <c r="D674" s="48" t="s">
        <v>863</v>
      </c>
      <c r="E674" s="54">
        <v>1.0</v>
      </c>
      <c r="F674" s="56">
        <v>9.8</v>
      </c>
    </row>
    <row r="675" ht="14.25" customHeight="1">
      <c r="A675" s="48" t="s">
        <v>808</v>
      </c>
      <c r="B675" s="54" t="s">
        <v>959</v>
      </c>
      <c r="C675" s="55" t="s">
        <v>862</v>
      </c>
      <c r="D675" s="48" t="s">
        <v>863</v>
      </c>
      <c r="E675" s="54">
        <v>1.0</v>
      </c>
      <c r="F675" s="56">
        <v>41.5</v>
      </c>
    </row>
    <row r="676" ht="14.25" customHeight="1">
      <c r="A676" s="48" t="s">
        <v>808</v>
      </c>
      <c r="B676" s="54" t="s">
        <v>959</v>
      </c>
      <c r="C676" s="55" t="s">
        <v>864</v>
      </c>
      <c r="D676" s="48" t="s">
        <v>865</v>
      </c>
      <c r="E676" s="54">
        <v>1.0</v>
      </c>
      <c r="F676" s="56">
        <v>2.25</v>
      </c>
    </row>
    <row r="677" ht="14.25" customHeight="1">
      <c r="A677" s="48" t="s">
        <v>805</v>
      </c>
      <c r="B677" s="54" t="s">
        <v>959</v>
      </c>
      <c r="C677" s="55" t="s">
        <v>866</v>
      </c>
      <c r="D677" s="49" t="s">
        <v>867</v>
      </c>
      <c r="E677" s="54">
        <v>1.0</v>
      </c>
      <c r="F677" s="56">
        <v>6.0</v>
      </c>
    </row>
    <row r="678" ht="14.25" customHeight="1">
      <c r="A678" s="48" t="s">
        <v>817</v>
      </c>
      <c r="B678" s="54" t="s">
        <v>959</v>
      </c>
      <c r="C678" s="55" t="s">
        <v>866</v>
      </c>
      <c r="D678" s="49" t="s">
        <v>867</v>
      </c>
      <c r="E678" s="54">
        <v>1.0</v>
      </c>
      <c r="F678" s="56">
        <v>12.6</v>
      </c>
    </row>
    <row r="679" ht="14.25" customHeight="1">
      <c r="A679" s="48" t="s">
        <v>808</v>
      </c>
      <c r="B679" s="54" t="s">
        <v>959</v>
      </c>
      <c r="C679" s="55" t="s">
        <v>866</v>
      </c>
      <c r="D679" s="49" t="s">
        <v>867</v>
      </c>
      <c r="E679" s="54">
        <v>1.0</v>
      </c>
      <c r="F679" s="56">
        <v>4.5</v>
      </c>
    </row>
    <row r="680" ht="14.25" customHeight="1">
      <c r="A680" s="48" t="s">
        <v>807</v>
      </c>
      <c r="B680" s="54" t="s">
        <v>959</v>
      </c>
      <c r="C680" s="55" t="s">
        <v>868</v>
      </c>
      <c r="D680" s="49" t="s">
        <v>869</v>
      </c>
      <c r="E680" s="54">
        <v>1.0</v>
      </c>
      <c r="F680" s="56">
        <v>3.0</v>
      </c>
    </row>
    <row r="681" ht="14.25" customHeight="1">
      <c r="A681" s="48" t="s">
        <v>813</v>
      </c>
      <c r="B681" s="54" t="s">
        <v>959</v>
      </c>
      <c r="C681" s="55" t="s">
        <v>870</v>
      </c>
      <c r="D681" s="48" t="s">
        <v>871</v>
      </c>
      <c r="E681" s="54">
        <v>2.0</v>
      </c>
      <c r="F681" s="56">
        <v>1.1</v>
      </c>
    </row>
    <row r="682" ht="14.25" customHeight="1">
      <c r="A682" s="48" t="s">
        <v>807</v>
      </c>
      <c r="B682" s="54" t="s">
        <v>959</v>
      </c>
      <c r="C682" s="55" t="s">
        <v>872</v>
      </c>
      <c r="D682" s="48" t="s">
        <v>871</v>
      </c>
      <c r="E682" s="54">
        <v>2.0</v>
      </c>
      <c r="F682" s="56">
        <v>1.0</v>
      </c>
    </row>
    <row r="683" ht="14.25" customHeight="1">
      <c r="A683" s="48" t="s">
        <v>806</v>
      </c>
      <c r="B683" s="54" t="s">
        <v>959</v>
      </c>
      <c r="C683" s="55" t="s">
        <v>873</v>
      </c>
      <c r="D683" s="48" t="s">
        <v>874</v>
      </c>
      <c r="E683" s="54">
        <v>1.0</v>
      </c>
      <c r="F683" s="56">
        <v>6.0</v>
      </c>
    </row>
    <row r="684" ht="14.25" customHeight="1">
      <c r="A684" s="48" t="s">
        <v>812</v>
      </c>
      <c r="B684" s="54" t="s">
        <v>959</v>
      </c>
      <c r="C684" s="55" t="s">
        <v>873</v>
      </c>
      <c r="D684" s="48" t="s">
        <v>874</v>
      </c>
      <c r="E684" s="54">
        <v>1.0</v>
      </c>
      <c r="F684" s="56">
        <v>3.4</v>
      </c>
    </row>
    <row r="685" ht="14.25" customHeight="1">
      <c r="A685" s="48" t="s">
        <v>818</v>
      </c>
      <c r="B685" s="54" t="s">
        <v>959</v>
      </c>
      <c r="C685" s="55" t="s">
        <v>873</v>
      </c>
      <c r="D685" s="48" t="s">
        <v>874</v>
      </c>
      <c r="E685" s="54">
        <v>1.0</v>
      </c>
      <c r="F685" s="56">
        <v>7.0</v>
      </c>
    </row>
    <row r="686" ht="14.25" customHeight="1">
      <c r="A686" s="48" t="s">
        <v>802</v>
      </c>
      <c r="B686" s="54" t="s">
        <v>959</v>
      </c>
      <c r="C686" s="55" t="s">
        <v>875</v>
      </c>
      <c r="D686" s="48" t="s">
        <v>876</v>
      </c>
      <c r="E686" s="54">
        <v>1.0</v>
      </c>
      <c r="F686" s="56">
        <v>17.9</v>
      </c>
    </row>
    <row r="687" ht="14.25" customHeight="1">
      <c r="A687" s="48" t="s">
        <v>802</v>
      </c>
      <c r="B687" s="54" t="s">
        <v>959</v>
      </c>
      <c r="C687" s="55" t="s">
        <v>875</v>
      </c>
      <c r="D687" s="48" t="s">
        <v>876</v>
      </c>
      <c r="E687" s="54">
        <v>1.0</v>
      </c>
      <c r="F687" s="56">
        <v>18.1</v>
      </c>
    </row>
    <row r="688" ht="14.25" customHeight="1">
      <c r="A688" s="48" t="s">
        <v>805</v>
      </c>
      <c r="B688" s="54" t="s">
        <v>959</v>
      </c>
      <c r="C688" s="55" t="s">
        <v>875</v>
      </c>
      <c r="D688" s="48" t="s">
        <v>876</v>
      </c>
      <c r="E688" s="54">
        <v>1.0</v>
      </c>
      <c r="F688" s="56">
        <v>10.5</v>
      </c>
    </row>
    <row r="689" ht="14.25" customHeight="1">
      <c r="A689" s="48" t="s">
        <v>808</v>
      </c>
      <c r="B689" s="54" t="s">
        <v>959</v>
      </c>
      <c r="C689" s="55" t="s">
        <v>877</v>
      </c>
      <c r="D689" s="48" t="s">
        <v>878</v>
      </c>
      <c r="E689" s="54">
        <v>1.0</v>
      </c>
      <c r="F689" s="56">
        <v>13.2</v>
      </c>
    </row>
    <row r="690" ht="14.25" customHeight="1">
      <c r="A690" s="48" t="s">
        <v>807</v>
      </c>
      <c r="B690" s="54" t="s">
        <v>959</v>
      </c>
      <c r="C690" s="55" t="s">
        <v>815</v>
      </c>
      <c r="D690" s="48" t="s">
        <v>879</v>
      </c>
      <c r="E690" s="54">
        <v>1.0</v>
      </c>
      <c r="F690" s="56">
        <v>1.5</v>
      </c>
    </row>
    <row r="691" ht="14.25" customHeight="1">
      <c r="A691" s="48" t="s">
        <v>805</v>
      </c>
      <c r="B691" s="54" t="s">
        <v>959</v>
      </c>
      <c r="C691" s="55" t="s">
        <v>815</v>
      </c>
      <c r="D691" s="48" t="s">
        <v>880</v>
      </c>
      <c r="E691" s="54">
        <v>1.0</v>
      </c>
      <c r="F691" s="56">
        <v>4.2</v>
      </c>
    </row>
    <row r="692" ht="14.25" customHeight="1">
      <c r="A692" s="48" t="s">
        <v>805</v>
      </c>
      <c r="B692" s="54" t="s">
        <v>959</v>
      </c>
      <c r="C692" s="55" t="s">
        <v>815</v>
      </c>
      <c r="D692" s="48" t="s">
        <v>880</v>
      </c>
      <c r="E692" s="54">
        <v>1.0</v>
      </c>
      <c r="F692" s="56">
        <v>1.1</v>
      </c>
    </row>
    <row r="693" ht="14.25" customHeight="1">
      <c r="A693" s="48" t="s">
        <v>814</v>
      </c>
      <c r="B693" s="54" t="s">
        <v>959</v>
      </c>
      <c r="C693" s="55" t="s">
        <v>815</v>
      </c>
      <c r="D693" s="48" t="s">
        <v>881</v>
      </c>
      <c r="E693" s="54">
        <v>1.0</v>
      </c>
      <c r="F693" s="56">
        <v>3.0</v>
      </c>
    </row>
    <row r="694" ht="14.25" customHeight="1">
      <c r="A694" s="48" t="s">
        <v>817</v>
      </c>
      <c r="B694" s="54" t="s">
        <v>959</v>
      </c>
      <c r="C694" s="55" t="s">
        <v>815</v>
      </c>
      <c r="D694" s="48" t="s">
        <v>880</v>
      </c>
      <c r="E694" s="54">
        <v>1.0</v>
      </c>
      <c r="F694" s="56">
        <v>1.1</v>
      </c>
    </row>
    <row r="695" ht="14.25" customHeight="1">
      <c r="A695" s="48" t="s">
        <v>813</v>
      </c>
      <c r="B695" s="54" t="s">
        <v>959</v>
      </c>
      <c r="C695" s="55" t="s">
        <v>882</v>
      </c>
      <c r="D695" s="48" t="s">
        <v>883</v>
      </c>
      <c r="E695" s="54">
        <v>1.0</v>
      </c>
      <c r="F695" s="56">
        <v>2.1</v>
      </c>
    </row>
    <row r="696" ht="14.25" customHeight="1">
      <c r="A696" s="48" t="s">
        <v>814</v>
      </c>
      <c r="B696" s="54" t="s">
        <v>959</v>
      </c>
      <c r="C696" s="55" t="s">
        <v>882</v>
      </c>
      <c r="D696" s="48" t="s">
        <v>883</v>
      </c>
      <c r="E696" s="54">
        <v>1.0</v>
      </c>
      <c r="F696" s="56">
        <v>1.2</v>
      </c>
    </row>
    <row r="697" ht="14.25" customHeight="1">
      <c r="A697" s="48" t="s">
        <v>814</v>
      </c>
      <c r="B697" s="54" t="s">
        <v>959</v>
      </c>
      <c r="C697" s="55" t="s">
        <v>884</v>
      </c>
      <c r="D697" s="48" t="s">
        <v>885</v>
      </c>
      <c r="E697" s="54">
        <v>1.0</v>
      </c>
      <c r="F697" s="56">
        <v>21.1</v>
      </c>
    </row>
    <row r="698" ht="14.25" customHeight="1">
      <c r="A698" s="48" t="s">
        <v>816</v>
      </c>
      <c r="B698" s="54" t="s">
        <v>959</v>
      </c>
      <c r="C698" s="55" t="s">
        <v>884</v>
      </c>
      <c r="D698" s="48" t="s">
        <v>885</v>
      </c>
      <c r="E698" s="54">
        <v>1.0</v>
      </c>
      <c r="F698" s="56">
        <v>17.5</v>
      </c>
    </row>
    <row r="699" ht="14.25" customHeight="1">
      <c r="A699" s="48" t="s">
        <v>808</v>
      </c>
      <c r="B699" s="54" t="s">
        <v>959</v>
      </c>
      <c r="C699" s="55" t="s">
        <v>884</v>
      </c>
      <c r="D699" s="48" t="s">
        <v>885</v>
      </c>
      <c r="E699" s="69">
        <v>1.0</v>
      </c>
      <c r="F699" s="60">
        <v>19.25</v>
      </c>
    </row>
    <row r="700" ht="14.25" customHeight="1">
      <c r="A700" s="48" t="s">
        <v>808</v>
      </c>
      <c r="B700" s="54" t="s">
        <v>959</v>
      </c>
      <c r="C700" s="55" t="s">
        <v>884</v>
      </c>
      <c r="D700" s="48" t="s">
        <v>885</v>
      </c>
      <c r="E700" s="54">
        <v>1.0</v>
      </c>
      <c r="F700" s="56">
        <v>1.0</v>
      </c>
    </row>
    <row r="701" ht="14.25" customHeight="1">
      <c r="A701" s="48" t="s">
        <v>808</v>
      </c>
      <c r="B701" s="54" t="s">
        <v>959</v>
      </c>
      <c r="C701" s="55" t="s">
        <v>884</v>
      </c>
      <c r="D701" s="48" t="s">
        <v>885</v>
      </c>
      <c r="E701" s="54">
        <v>1.0</v>
      </c>
      <c r="F701" s="56">
        <v>2.5</v>
      </c>
    </row>
    <row r="702" ht="14.25" customHeight="1">
      <c r="A702" s="48" t="s">
        <v>808</v>
      </c>
      <c r="B702" s="54" t="s">
        <v>959</v>
      </c>
      <c r="C702" s="55" t="s">
        <v>884</v>
      </c>
      <c r="D702" s="48" t="s">
        <v>885</v>
      </c>
      <c r="E702" s="54">
        <v>1.0</v>
      </c>
      <c r="F702" s="56">
        <v>3.8</v>
      </c>
    </row>
    <row r="703" ht="14.25" customHeight="1">
      <c r="A703" s="48" t="s">
        <v>807</v>
      </c>
      <c r="B703" s="54" t="s">
        <v>959</v>
      </c>
      <c r="C703" s="55" t="s">
        <v>886</v>
      </c>
      <c r="D703" s="48" t="s">
        <v>887</v>
      </c>
      <c r="E703" s="54">
        <v>1.0</v>
      </c>
      <c r="F703" s="56">
        <v>4.25</v>
      </c>
    </row>
    <row r="704" ht="14.25" customHeight="1">
      <c r="A704" s="48" t="s">
        <v>807</v>
      </c>
      <c r="B704" s="54" t="s">
        <v>959</v>
      </c>
      <c r="C704" s="55" t="s">
        <v>886</v>
      </c>
      <c r="D704" s="48" t="s">
        <v>887</v>
      </c>
      <c r="E704" s="54">
        <v>1.0</v>
      </c>
      <c r="F704" s="56">
        <v>2.5</v>
      </c>
    </row>
    <row r="705" ht="14.25" customHeight="1">
      <c r="A705" s="48" t="s">
        <v>807</v>
      </c>
      <c r="B705" s="54" t="s">
        <v>959</v>
      </c>
      <c r="C705" s="55" t="s">
        <v>886</v>
      </c>
      <c r="D705" s="48" t="s">
        <v>887</v>
      </c>
      <c r="E705" s="54">
        <v>1.0</v>
      </c>
      <c r="F705" s="56">
        <v>2.3</v>
      </c>
    </row>
    <row r="706" ht="14.25" customHeight="1">
      <c r="A706" s="48" t="s">
        <v>807</v>
      </c>
      <c r="B706" s="54" t="s">
        <v>959</v>
      </c>
      <c r="C706" s="55" t="s">
        <v>886</v>
      </c>
      <c r="D706" s="48" t="s">
        <v>887</v>
      </c>
      <c r="E706" s="54">
        <v>1.0</v>
      </c>
      <c r="F706" s="56">
        <v>1.9</v>
      </c>
    </row>
    <row r="707" ht="14.25" customHeight="1">
      <c r="A707" s="48" t="s">
        <v>807</v>
      </c>
      <c r="B707" s="54" t="s">
        <v>959</v>
      </c>
      <c r="C707" s="55" t="s">
        <v>886</v>
      </c>
      <c r="D707" s="48" t="s">
        <v>887</v>
      </c>
      <c r="E707" s="54">
        <v>1.0</v>
      </c>
      <c r="F707" s="56">
        <v>2.0</v>
      </c>
    </row>
    <row r="708" ht="14.25" customHeight="1">
      <c r="A708" s="48" t="s">
        <v>807</v>
      </c>
      <c r="B708" s="54" t="s">
        <v>959</v>
      </c>
      <c r="C708" s="55" t="s">
        <v>886</v>
      </c>
      <c r="D708" s="48" t="s">
        <v>887</v>
      </c>
      <c r="E708" s="54">
        <v>4.0</v>
      </c>
      <c r="F708" s="56">
        <v>3.25</v>
      </c>
    </row>
    <row r="709" ht="14.25" customHeight="1">
      <c r="A709" s="48" t="s">
        <v>807</v>
      </c>
      <c r="B709" s="54" t="s">
        <v>959</v>
      </c>
      <c r="C709" s="55" t="s">
        <v>886</v>
      </c>
      <c r="D709" s="48" t="s">
        <v>887</v>
      </c>
      <c r="E709" s="54">
        <v>1.0</v>
      </c>
      <c r="F709" s="56">
        <v>2.5</v>
      </c>
    </row>
    <row r="710" ht="14.25" customHeight="1">
      <c r="A710" s="48" t="s">
        <v>807</v>
      </c>
      <c r="B710" s="54" t="s">
        <v>959</v>
      </c>
      <c r="C710" s="55" t="s">
        <v>886</v>
      </c>
      <c r="D710" s="61" t="s">
        <v>887</v>
      </c>
      <c r="E710" s="55">
        <v>1.0</v>
      </c>
      <c r="F710" s="56">
        <v>3.75</v>
      </c>
    </row>
    <row r="711" ht="14.25" customHeight="1">
      <c r="A711" s="48" t="s">
        <v>807</v>
      </c>
      <c r="B711" s="54" t="s">
        <v>959</v>
      </c>
      <c r="C711" s="55" t="s">
        <v>886</v>
      </c>
      <c r="D711" s="61" t="s">
        <v>887</v>
      </c>
      <c r="E711" s="55">
        <v>1.0</v>
      </c>
      <c r="F711" s="56">
        <v>1.5</v>
      </c>
    </row>
    <row r="712" ht="14.25" customHeight="1">
      <c r="A712" s="48" t="s">
        <v>818</v>
      </c>
      <c r="B712" s="54" t="s">
        <v>959</v>
      </c>
      <c r="C712" s="55" t="s">
        <v>886</v>
      </c>
      <c r="D712" s="48" t="s">
        <v>887</v>
      </c>
      <c r="E712" s="69">
        <v>1.0</v>
      </c>
      <c r="F712" s="60">
        <v>6.0</v>
      </c>
    </row>
    <row r="713" ht="14.25" customHeight="1">
      <c r="A713" s="48" t="s">
        <v>818</v>
      </c>
      <c r="B713" s="54" t="s">
        <v>959</v>
      </c>
      <c r="C713" s="55" t="s">
        <v>886</v>
      </c>
      <c r="D713" s="48" t="s">
        <v>887</v>
      </c>
      <c r="E713" s="73">
        <v>1.0</v>
      </c>
      <c r="F713" s="48">
        <v>7.0</v>
      </c>
    </row>
    <row r="714" ht="14.25" customHeight="1">
      <c r="A714" s="48" t="s">
        <v>805</v>
      </c>
      <c r="B714" s="54" t="s">
        <v>959</v>
      </c>
      <c r="C714" s="55" t="s">
        <v>815</v>
      </c>
      <c r="D714" s="48" t="s">
        <v>888</v>
      </c>
      <c r="E714" s="73">
        <v>1.0</v>
      </c>
      <c r="F714" s="48">
        <v>11.0</v>
      </c>
    </row>
    <row r="715" ht="14.25" customHeight="1">
      <c r="A715" s="48" t="s">
        <v>816</v>
      </c>
      <c r="B715" s="54" t="s">
        <v>959</v>
      </c>
      <c r="C715" s="55" t="s">
        <v>815</v>
      </c>
      <c r="D715" s="48" t="s">
        <v>889</v>
      </c>
      <c r="E715" s="73">
        <v>1.0</v>
      </c>
      <c r="F715" s="48">
        <v>28.5</v>
      </c>
    </row>
    <row r="716" ht="14.25" customHeight="1">
      <c r="A716" s="48" t="s">
        <v>808</v>
      </c>
      <c r="B716" s="54" t="s">
        <v>959</v>
      </c>
      <c r="C716" s="55" t="s">
        <v>815</v>
      </c>
      <c r="D716" s="48" t="s">
        <v>889</v>
      </c>
      <c r="E716" s="73" t="s">
        <v>819</v>
      </c>
      <c r="F716" s="48">
        <v>2.75</v>
      </c>
    </row>
    <row r="717" ht="14.25" customHeight="1">
      <c r="A717" s="48" t="s">
        <v>802</v>
      </c>
      <c r="B717" s="54" t="s">
        <v>959</v>
      </c>
      <c r="C717" s="55" t="s">
        <v>815</v>
      </c>
      <c r="D717" s="48"/>
      <c r="E717" s="73">
        <v>1.0</v>
      </c>
      <c r="F717" s="48">
        <v>3.2</v>
      </c>
    </row>
    <row r="718" ht="14.25" customHeight="1">
      <c r="A718" s="48" t="s">
        <v>802</v>
      </c>
      <c r="B718" s="54" t="s">
        <v>959</v>
      </c>
      <c r="C718" s="55" t="s">
        <v>815</v>
      </c>
      <c r="D718" s="55" t="s">
        <v>819</v>
      </c>
      <c r="E718" s="55">
        <v>1.0</v>
      </c>
      <c r="F718" s="56">
        <v>3.5</v>
      </c>
    </row>
    <row r="719" ht="14.25" customHeight="1">
      <c r="A719" s="48" t="s">
        <v>806</v>
      </c>
      <c r="B719" s="54" t="s">
        <v>959</v>
      </c>
      <c r="C719" s="55" t="s">
        <v>815</v>
      </c>
      <c r="D719" s="55" t="s">
        <v>819</v>
      </c>
      <c r="E719" s="55">
        <v>2.0</v>
      </c>
      <c r="F719" s="56">
        <v>1.1</v>
      </c>
    </row>
    <row r="720" ht="14.25" customHeight="1">
      <c r="A720" s="48" t="s">
        <v>806</v>
      </c>
      <c r="B720" s="54" t="s">
        <v>959</v>
      </c>
      <c r="C720" s="55" t="s">
        <v>815</v>
      </c>
      <c r="D720" s="55" t="s">
        <v>819</v>
      </c>
      <c r="E720" s="55">
        <v>1.0</v>
      </c>
      <c r="F720" s="56">
        <v>10.9</v>
      </c>
    </row>
    <row r="721" ht="14.25" customHeight="1">
      <c r="A721" s="48" t="s">
        <v>806</v>
      </c>
      <c r="B721" s="54" t="s">
        <v>959</v>
      </c>
      <c r="C721" s="55" t="s">
        <v>815</v>
      </c>
      <c r="D721" s="55" t="s">
        <v>819</v>
      </c>
      <c r="E721" s="55">
        <v>1.0</v>
      </c>
      <c r="F721" s="56">
        <v>10.3</v>
      </c>
    </row>
    <row r="722" ht="14.25" customHeight="1">
      <c r="A722" s="48" t="s">
        <v>806</v>
      </c>
      <c r="B722" s="54" t="s">
        <v>959</v>
      </c>
      <c r="C722" s="55" t="s">
        <v>815</v>
      </c>
      <c r="D722" s="55" t="s">
        <v>819</v>
      </c>
      <c r="E722" s="55">
        <v>1.0</v>
      </c>
      <c r="F722" s="56">
        <v>8.8</v>
      </c>
    </row>
    <row r="723" ht="14.25" customHeight="1">
      <c r="A723" s="48" t="s">
        <v>812</v>
      </c>
      <c r="B723" s="54" t="s">
        <v>959</v>
      </c>
      <c r="C723" s="55" t="s">
        <v>815</v>
      </c>
      <c r="D723" s="55" t="s">
        <v>819</v>
      </c>
      <c r="E723" s="55">
        <v>1.0</v>
      </c>
      <c r="F723" s="56">
        <v>2.4</v>
      </c>
    </row>
    <row r="724" ht="14.25" customHeight="1">
      <c r="A724" s="48" t="s">
        <v>812</v>
      </c>
      <c r="B724" s="54" t="s">
        <v>959</v>
      </c>
      <c r="C724" s="55" t="s">
        <v>815</v>
      </c>
      <c r="D724" s="55" t="s">
        <v>819</v>
      </c>
      <c r="E724" s="55">
        <v>2.0</v>
      </c>
      <c r="F724" s="56">
        <v>1.0</v>
      </c>
    </row>
    <row r="725" ht="14.25" customHeight="1">
      <c r="A725" s="48" t="s">
        <v>812</v>
      </c>
      <c r="B725" s="54" t="s">
        <v>959</v>
      </c>
      <c r="C725" s="55" t="s">
        <v>815</v>
      </c>
      <c r="D725" s="55" t="s">
        <v>819</v>
      </c>
      <c r="E725" s="55">
        <v>1.0</v>
      </c>
      <c r="F725" s="56">
        <v>1.3</v>
      </c>
    </row>
    <row r="726" ht="14.25" customHeight="1">
      <c r="A726" s="48" t="s">
        <v>812</v>
      </c>
      <c r="B726" s="54" t="s">
        <v>959</v>
      </c>
      <c r="C726" s="55" t="s">
        <v>815</v>
      </c>
      <c r="D726" s="55" t="s">
        <v>819</v>
      </c>
      <c r="E726" s="55">
        <v>1.0</v>
      </c>
      <c r="F726" s="56">
        <v>1.0</v>
      </c>
    </row>
    <row r="727" ht="14.25" customHeight="1">
      <c r="A727" s="48" t="s">
        <v>812</v>
      </c>
      <c r="B727" s="54" t="s">
        <v>959</v>
      </c>
      <c r="C727" s="55" t="s">
        <v>815</v>
      </c>
      <c r="D727" s="55" t="s">
        <v>819</v>
      </c>
      <c r="E727" s="55">
        <v>1.0</v>
      </c>
      <c r="F727" s="56">
        <v>7.0</v>
      </c>
    </row>
    <row r="728" ht="14.25" customHeight="1">
      <c r="A728" s="48" t="s">
        <v>812</v>
      </c>
      <c r="B728" s="54" t="s">
        <v>959</v>
      </c>
      <c r="C728" s="55" t="s">
        <v>815</v>
      </c>
      <c r="D728" s="55" t="s">
        <v>819</v>
      </c>
      <c r="E728" s="55">
        <v>1.0</v>
      </c>
      <c r="F728" s="56">
        <v>8.3</v>
      </c>
    </row>
    <row r="729" ht="14.25" customHeight="1">
      <c r="A729" s="48" t="s">
        <v>814</v>
      </c>
      <c r="B729" s="54" t="s">
        <v>959</v>
      </c>
      <c r="C729" s="55" t="s">
        <v>815</v>
      </c>
      <c r="D729" s="55" t="s">
        <v>819</v>
      </c>
      <c r="E729" s="55">
        <v>1.0</v>
      </c>
      <c r="F729" s="56" t="s">
        <v>819</v>
      </c>
    </row>
    <row r="730" ht="14.25" customHeight="1">
      <c r="A730" s="48" t="s">
        <v>807</v>
      </c>
      <c r="B730" s="54" t="s">
        <v>959</v>
      </c>
      <c r="C730" s="55" t="s">
        <v>815</v>
      </c>
      <c r="D730" s="55" t="s">
        <v>819</v>
      </c>
      <c r="E730" s="55">
        <v>1.0</v>
      </c>
      <c r="F730" s="56">
        <v>3.0</v>
      </c>
    </row>
    <row r="731" ht="14.25" customHeight="1">
      <c r="A731" s="48" t="s">
        <v>807</v>
      </c>
      <c r="B731" s="54" t="s">
        <v>959</v>
      </c>
      <c r="C731" s="55" t="s">
        <v>815</v>
      </c>
      <c r="D731" s="55" t="s">
        <v>819</v>
      </c>
      <c r="E731" s="55">
        <v>1.0</v>
      </c>
      <c r="F731" s="56">
        <v>2.0</v>
      </c>
    </row>
    <row r="732" ht="14.25" customHeight="1">
      <c r="A732" s="48" t="s">
        <v>807</v>
      </c>
      <c r="B732" s="54" t="s">
        <v>959</v>
      </c>
      <c r="C732" s="55" t="s">
        <v>815</v>
      </c>
      <c r="D732" s="55" t="s">
        <v>819</v>
      </c>
      <c r="E732" s="55">
        <v>2.0</v>
      </c>
      <c r="F732" s="56">
        <v>1.2</v>
      </c>
    </row>
    <row r="733" ht="14.25" customHeight="1">
      <c r="A733" s="48" t="s">
        <v>807</v>
      </c>
      <c r="B733" s="54" t="s">
        <v>959</v>
      </c>
      <c r="C733" s="55" t="s">
        <v>815</v>
      </c>
      <c r="D733" s="59" t="s">
        <v>819</v>
      </c>
      <c r="E733" s="59">
        <v>1.0</v>
      </c>
      <c r="F733" s="60">
        <v>1.0</v>
      </c>
    </row>
    <row r="734" ht="14.25" customHeight="1">
      <c r="A734" s="48" t="s">
        <v>809</v>
      </c>
      <c r="B734" s="54" t="s">
        <v>959</v>
      </c>
      <c r="C734" s="55" t="s">
        <v>815</v>
      </c>
      <c r="D734" s="61" t="s">
        <v>819</v>
      </c>
      <c r="E734" s="55">
        <v>1.0</v>
      </c>
      <c r="F734" s="56">
        <v>8.5</v>
      </c>
    </row>
    <row r="735" ht="14.25" customHeight="1">
      <c r="A735" s="48" t="s">
        <v>809</v>
      </c>
      <c r="B735" s="54" t="s">
        <v>959</v>
      </c>
      <c r="C735" s="55" t="s">
        <v>815</v>
      </c>
      <c r="D735" s="61" t="s">
        <v>819</v>
      </c>
      <c r="E735" s="55">
        <v>1.0</v>
      </c>
      <c r="F735" s="56">
        <v>8.9</v>
      </c>
    </row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4.38"/>
    <col customWidth="1" min="2" max="2" width="29.13"/>
    <col customWidth="1" min="3" max="6" width="24.38"/>
    <col customWidth="1" min="7" max="26" width="8.63"/>
  </cols>
  <sheetData>
    <row r="1" ht="14.25" customHeight="1">
      <c r="A1" s="1" t="s">
        <v>960</v>
      </c>
      <c r="B1" s="1" t="s">
        <v>961</v>
      </c>
      <c r="C1" s="1" t="s">
        <v>962</v>
      </c>
      <c r="D1" s="1" t="s">
        <v>963</v>
      </c>
      <c r="E1" s="1" t="s">
        <v>964</v>
      </c>
      <c r="F1" s="1" t="s">
        <v>965</v>
      </c>
    </row>
    <row r="2" ht="14.25" customHeight="1">
      <c r="A2" s="50" t="s">
        <v>935</v>
      </c>
      <c r="B2" s="50" t="s">
        <v>803</v>
      </c>
      <c r="C2" s="50" t="s">
        <v>829</v>
      </c>
      <c r="D2" s="50" t="s">
        <v>831</v>
      </c>
      <c r="E2" s="50" t="s">
        <v>952</v>
      </c>
      <c r="F2" s="50" t="s">
        <v>905</v>
      </c>
    </row>
    <row r="3" ht="14.25" customHeight="1">
      <c r="A3" s="50" t="s">
        <v>966</v>
      </c>
      <c r="B3" s="50" t="s">
        <v>810</v>
      </c>
      <c r="C3" s="50" t="s">
        <v>864</v>
      </c>
      <c r="D3" s="50" t="s">
        <v>842</v>
      </c>
      <c r="E3" s="50" t="s">
        <v>950</v>
      </c>
      <c r="F3" s="50" t="s">
        <v>967</v>
      </c>
    </row>
    <row r="4" ht="14.25" customHeight="1">
      <c r="A4" s="50" t="s">
        <v>912</v>
      </c>
      <c r="B4" s="50" t="s">
        <v>866</v>
      </c>
      <c r="C4" s="50" t="s">
        <v>851</v>
      </c>
      <c r="D4" s="50" t="s">
        <v>868</v>
      </c>
      <c r="E4" s="50" t="s">
        <v>916</v>
      </c>
      <c r="F4" s="50" t="s">
        <v>837</v>
      </c>
    </row>
    <row r="5" ht="14.25" customHeight="1">
      <c r="A5" s="50" t="s">
        <v>891</v>
      </c>
      <c r="B5" s="50" t="s">
        <v>875</v>
      </c>
      <c r="C5" s="50" t="s">
        <v>928</v>
      </c>
      <c r="D5" s="50" t="s">
        <v>873</v>
      </c>
      <c r="E5" s="2" t="s">
        <v>903</v>
      </c>
      <c r="F5" s="50" t="s">
        <v>895</v>
      </c>
    </row>
    <row r="6" ht="14.25" customHeight="1">
      <c r="A6" s="50" t="s">
        <v>939</v>
      </c>
      <c r="B6" s="50" t="s">
        <v>907</v>
      </c>
      <c r="C6" s="2" t="s">
        <v>968</v>
      </c>
      <c r="D6" s="50" t="s">
        <v>872</v>
      </c>
      <c r="E6" s="2" t="s">
        <v>946</v>
      </c>
      <c r="F6" s="2" t="s">
        <v>849</v>
      </c>
    </row>
    <row r="7" ht="14.25" customHeight="1">
      <c r="A7" s="50" t="s">
        <v>948</v>
      </c>
      <c r="B7" s="75" t="s">
        <v>858</v>
      </c>
      <c r="C7" s="2" t="s">
        <v>860</v>
      </c>
      <c r="D7" s="50" t="s">
        <v>833</v>
      </c>
      <c r="E7" s="50" t="s">
        <v>941</v>
      </c>
      <c r="F7" s="2" t="s">
        <v>924</v>
      </c>
    </row>
    <row r="8" ht="14.25" customHeight="1">
      <c r="A8" s="50" t="s">
        <v>825</v>
      </c>
      <c r="B8" s="50" t="s">
        <v>879</v>
      </c>
      <c r="C8" s="75" t="s">
        <v>909</v>
      </c>
      <c r="D8" s="50" t="s">
        <v>853</v>
      </c>
      <c r="E8" s="50" t="s">
        <v>954</v>
      </c>
      <c r="F8" s="50" t="s">
        <v>822</v>
      </c>
    </row>
    <row r="9" ht="14.25" customHeight="1">
      <c r="A9" s="50" t="s">
        <v>857</v>
      </c>
      <c r="B9" s="50" t="s">
        <v>914</v>
      </c>
      <c r="C9" s="50" t="s">
        <v>862</v>
      </c>
      <c r="D9" s="50" t="s">
        <v>882</v>
      </c>
      <c r="E9" s="50" t="s">
        <v>969</v>
      </c>
      <c r="F9" s="50" t="s">
        <v>820</v>
      </c>
    </row>
    <row r="10" ht="14.25" customHeight="1">
      <c r="A10" s="2" t="s">
        <v>932</v>
      </c>
      <c r="B10" s="75" t="s">
        <v>930</v>
      </c>
      <c r="F10" s="75" t="s">
        <v>827</v>
      </c>
    </row>
    <row r="11" ht="14.25" customHeight="1">
      <c r="A11" s="50" t="s">
        <v>855</v>
      </c>
      <c r="B11" s="50" t="s">
        <v>970</v>
      </c>
    </row>
    <row r="12" ht="14.25" customHeight="1">
      <c r="B12" s="50" t="s">
        <v>847</v>
      </c>
    </row>
    <row r="13" ht="14.25" customHeight="1">
      <c r="B13" s="50" t="s">
        <v>845</v>
      </c>
    </row>
    <row r="14" ht="14.25" customHeight="1">
      <c r="B14" s="50" t="s">
        <v>877</v>
      </c>
    </row>
    <row r="15" ht="14.25" customHeight="1">
      <c r="B15" s="75" t="s">
        <v>897</v>
      </c>
    </row>
    <row r="16" ht="14.25" customHeight="1">
      <c r="B16" s="50" t="s">
        <v>884</v>
      </c>
    </row>
    <row r="17" ht="14.25" customHeight="1">
      <c r="B17" s="50" t="s">
        <v>922</v>
      </c>
    </row>
    <row r="18" ht="14.25" customHeight="1">
      <c r="B18" s="50" t="s">
        <v>835</v>
      </c>
    </row>
    <row r="19" ht="14.25" customHeight="1">
      <c r="B19" s="50" t="s">
        <v>886</v>
      </c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2024-09-19T21:04:16Z</dcterms:created>
  <dc:creator>Samia Z. Mahmood</dc:creator>
</cp:coreProperties>
</file>