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Gathered" sheetId="1" r:id="rId4"/>
    <sheet state="visible" name="2024 Cherokee Invasive Survey" sheetId="2" r:id="rId5"/>
    <sheet state="visible" name="2021 Cherokee Invasive Survey" sheetId="3" r:id="rId6"/>
    <sheet state="visible" name="Olmstead_combined_v2" sheetId="4" r:id="rId7"/>
    <sheet state="visible" name="2021 Iroquois Invasive Survey" sheetId="5" r:id="rId8"/>
    <sheet state="visible" name="Cherokee 2022-2023 Trees Only" sheetId="6" r:id="rId9"/>
    <sheet state="visible" name="Cherokee 2022-2023 Tree Survey" sheetId="7" r:id="rId10"/>
    <sheet state="visible" name="Cherokee Species List" sheetId="8" r:id="rId11"/>
    <sheet state="visible" name="New 2024 Cherokee Invasive Surv" sheetId="9" r:id="rId12"/>
  </sheets>
  <definedNames/>
  <calcPr/>
  <extLst>
    <ext uri="GoogleSheetsCustomDataVersion2">
      <go:sheetsCustomData xmlns:go="http://customooxmlschemas.google.com/" r:id="rId13" roundtripDataChecksum="vwDd7P57Tr/ziKrFE2IXjIcOEpky9U9SZCvFP9EWqU8="/>
    </ext>
  </extLst>
</workbook>
</file>

<file path=xl/sharedStrings.xml><?xml version="1.0" encoding="utf-8"?>
<sst xmlns="http://schemas.openxmlformats.org/spreadsheetml/2006/main" count="7933" uniqueCount="1415">
  <si>
    <t>Changes Made in Excel:</t>
  </si>
  <si>
    <t>2021 Cherokee Invasive Survey:</t>
  </si>
  <si>
    <t>removed uneeded columns (comment columns)</t>
  </si>
  <si>
    <t>removed bottom two total counts rows</t>
  </si>
  <si>
    <t>formatted data to the right</t>
  </si>
  <si>
    <t>removed rows that werent surveyed</t>
  </si>
  <si>
    <t>removed one entry with irrelavent word</t>
  </si>
  <si>
    <t>removing two blank columns</t>
  </si>
  <si>
    <t>2024 cherokee invasive survey:</t>
  </si>
  <si>
    <t>removed the unsurveyed rows</t>
  </si>
  <si>
    <t>removed a handful of entries with irrelavent word</t>
  </si>
  <si>
    <t xml:space="preserve">2021 iroquois Invasive Survey: </t>
  </si>
  <si>
    <t>deleted top 4 headers</t>
  </si>
  <si>
    <t>deleted not smapled rows</t>
  </si>
  <si>
    <t>deletded comments column</t>
  </si>
  <si>
    <t>trimble rows with no data were removed</t>
  </si>
  <si>
    <t>most common species - canopy column deleted</t>
  </si>
  <si>
    <t>seed and saplings column deleted</t>
  </si>
  <si>
    <t>most common species - understory column deleted</t>
  </si>
  <si>
    <t>adjusted decimal places</t>
  </si>
  <si>
    <t>made entries all right sided</t>
  </si>
  <si>
    <t>Compiled into One file:</t>
  </si>
  <si>
    <t xml:space="preserve">2022 Invasive survey </t>
  </si>
  <si>
    <t>- 2022Cherokee sheet</t>
  </si>
  <si>
    <t>Cherokee Tree Survey 2022 - 2023:</t>
  </si>
  <si>
    <t>- species list sheet</t>
  </si>
  <si>
    <t>- trees only sheet</t>
  </si>
  <si>
    <t>Invasive Species Survey_2024</t>
  </si>
  <si>
    <t>2022 Invasive survey</t>
  </si>
  <si>
    <t>- 2021Iroquois sheet</t>
  </si>
  <si>
    <t>Data point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</si>
  <si>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</si>
  <si>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</si>
  <si>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</si>
  <si>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</si>
  <si>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</si>
  <si>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</si>
  <si>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</si>
  <si>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</si>
  <si>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</si>
  <si>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</si>
  <si>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</si>
  <si>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</si>
  <si>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</si>
  <si>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</si>
  <si>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</si>
  <si>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</si>
  <si>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</si>
  <si>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</si>
  <si>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</si>
  <si>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</si>
  <si>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</si>
  <si>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</si>
  <si>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</si>
  <si>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</si>
  <si>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</si>
  <si>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</si>
  <si>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</si>
  <si>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</si>
  <si>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</si>
  <si>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</si>
  <si>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Dioscorea polystachya</t>
  </si>
  <si>
    <t>Cherokee1</t>
  </si>
  <si>
    <t>Walnut, maple, mulberry, locust</t>
  </si>
  <si>
    <t>Boxelder, maple, hackberry</t>
  </si>
  <si>
    <t>Cherokee2</t>
  </si>
  <si>
    <t>Cherry, hackberry, maple</t>
  </si>
  <si>
    <t xml:space="preserve">Maple, buckeye, locust </t>
  </si>
  <si>
    <t>Cherokee3</t>
  </si>
  <si>
    <t>Oak, basswood, maple</t>
  </si>
  <si>
    <t>Maple, ash</t>
  </si>
  <si>
    <t>Cherokee4</t>
  </si>
  <si>
    <t>Locust, walnut, sycamore</t>
  </si>
  <si>
    <t>Ash, hackberry, boxelder</t>
  </si>
  <si>
    <t>Cherokee5</t>
  </si>
  <si>
    <t xml:space="preserve">Oak, maple, locust </t>
  </si>
  <si>
    <t>Ash, hackberry, viburnum</t>
  </si>
  <si>
    <t>Cherokee6</t>
  </si>
  <si>
    <t xml:space="preserve">Sycamore, hackberry, cottonwood </t>
  </si>
  <si>
    <t>Dogwood, hickory, boxelder</t>
  </si>
  <si>
    <t>Cherokee7</t>
  </si>
  <si>
    <t>Sycamore, tulip poplar</t>
  </si>
  <si>
    <t>Dogwood, elm, ash</t>
  </si>
  <si>
    <t>Cherokee8</t>
  </si>
  <si>
    <t>Locust, hackberry</t>
  </si>
  <si>
    <t>Hackberry, locust, maple, ash</t>
  </si>
  <si>
    <t>Cherokee9</t>
  </si>
  <si>
    <t>Locust, pine, hackberry</t>
  </si>
  <si>
    <t>Devils walking stick, hackberry</t>
  </si>
  <si>
    <t>Cherokee10</t>
  </si>
  <si>
    <t xml:space="preserve">Sycamore, walnut, elm </t>
  </si>
  <si>
    <t>Boxelder, hackberry</t>
  </si>
  <si>
    <t>Cherokee11</t>
  </si>
  <si>
    <t>Maple, hickory, sycamore</t>
  </si>
  <si>
    <t>Pawpaw, boxelder</t>
  </si>
  <si>
    <t>Cherokee12</t>
  </si>
  <si>
    <t xml:space="preserve">Hickory, maple, oak, ash </t>
  </si>
  <si>
    <t>Maple, mulberry, hackberry</t>
  </si>
  <si>
    <t>Cherokee14</t>
  </si>
  <si>
    <t xml:space="preserve">Locust, hackberry </t>
  </si>
  <si>
    <t xml:space="preserve">Coffee tree, walnut, oak </t>
  </si>
  <si>
    <t>Cherokee15</t>
  </si>
  <si>
    <t xml:space="preserve">Elm, hackberry, locust, walnut </t>
  </si>
  <si>
    <t xml:space="preserve">Boxelder, ash, hackberry, sumac </t>
  </si>
  <si>
    <t>Cherokee16</t>
  </si>
  <si>
    <t>Pine, mulberry</t>
  </si>
  <si>
    <t>Cherokee17</t>
  </si>
  <si>
    <t>Hickory, oak, beech</t>
  </si>
  <si>
    <t>Maple, boxelder, hickory</t>
  </si>
  <si>
    <t>Cherokee18</t>
  </si>
  <si>
    <t xml:space="preserve">Walnut, sycamore, box elder </t>
  </si>
  <si>
    <t xml:space="preserve">Boxelder </t>
  </si>
  <si>
    <t>Cherokee19</t>
  </si>
  <si>
    <t>Hickory, coffeetree, hackberry</t>
  </si>
  <si>
    <t>Coffeetree, hickory, hackberry</t>
  </si>
  <si>
    <t>Cherokee20</t>
  </si>
  <si>
    <t>Hackberry, locust</t>
  </si>
  <si>
    <t>Oak, hackberry</t>
  </si>
  <si>
    <t>Cherokee27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</si>
  <si>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</si>
  <si>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</si>
  <si>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</si>
  <si>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</si>
  <si>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</si>
  <si>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</si>
  <si>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 xml:space="preserve">Hickory, locust, hackberry </t>
  </si>
  <si>
    <t>Elm, hackberry, pawpaw, maple</t>
  </si>
  <si>
    <t>Cherokee30</t>
  </si>
  <si>
    <t>Sycamore, boxelder</t>
  </si>
  <si>
    <t>Boxelder</t>
  </si>
  <si>
    <t>Cherokee31</t>
  </si>
  <si>
    <t>Sycamore, hackberry, elm</t>
  </si>
  <si>
    <t>Hackberry, boxelder, pawpaw</t>
  </si>
  <si>
    <t>Cherokee36</t>
  </si>
  <si>
    <t>Hackberry, walnut, basswood, maple</t>
  </si>
  <si>
    <t>Hackberry, maple, ash</t>
  </si>
  <si>
    <t>Cherokee37</t>
  </si>
  <si>
    <t>Hickory, basswood, hackberry, elm</t>
  </si>
  <si>
    <t>Dogwood, maple, buckeye</t>
  </si>
  <si>
    <t>Cherokee38</t>
  </si>
  <si>
    <t>Walnut, box elder</t>
  </si>
  <si>
    <t xml:space="preserve">Box elder, hackberry, hickory </t>
  </si>
  <si>
    <t>Cherokee39</t>
  </si>
  <si>
    <t>Tulip poplar, maple</t>
  </si>
  <si>
    <t>Hackberry, maple</t>
  </si>
  <si>
    <t>Cherokee40</t>
  </si>
  <si>
    <t>Walnut, hackberry, cherry</t>
  </si>
  <si>
    <t>Redbud, maple, hackberry</t>
  </si>
  <si>
    <t>Cherokee41</t>
  </si>
  <si>
    <t xml:space="preserve">Tulip poplar, maple, hackberry </t>
  </si>
  <si>
    <t>Sycamore, tulip poplar, box elder</t>
  </si>
  <si>
    <t>Cherokee42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</si>
  <si>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</si>
  <si>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</si>
  <si>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</si>
  <si>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</si>
  <si>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</si>
  <si>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</si>
  <si>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 xml:space="preserve">Maple, beech </t>
  </si>
  <si>
    <t>Cherry, hackberry, buckeye, boxelder</t>
  </si>
  <si>
    <t>Cherokee46</t>
  </si>
  <si>
    <t>Box elder, elm, mulberry</t>
  </si>
  <si>
    <t>Buckthorn, ash, elm, rose of Sharon</t>
  </si>
  <si>
    <t>Cherokee47</t>
  </si>
  <si>
    <t>Beech</t>
  </si>
  <si>
    <t>Ash, holly, tulip poplar, bush honeysuckle, cherry, maple</t>
  </si>
  <si>
    <t>Cherokee49</t>
  </si>
  <si>
    <t>Hackberry, sycamore, box elder</t>
  </si>
  <si>
    <t>Spice bush, box elder, hickory</t>
  </si>
  <si>
    <t>Cherokee50</t>
  </si>
  <si>
    <t>Redbud, cherry</t>
  </si>
  <si>
    <t>Maple, hackberry, white oak, redbud</t>
  </si>
  <si>
    <t>Cherokee51</t>
  </si>
  <si>
    <t>Oak, tulip poplar</t>
  </si>
  <si>
    <t>Pawpaw, boxelder, spicebush</t>
  </si>
  <si>
    <t>Cherokee52</t>
  </si>
  <si>
    <t>Tulip poplar, black gum, mulberry</t>
  </si>
  <si>
    <t>Boxelder, maple, ash, hickory</t>
  </si>
  <si>
    <t>Cherokee53</t>
  </si>
  <si>
    <t xml:space="preserve">Tulip poplar, cherry, maple </t>
  </si>
  <si>
    <t>Spicebush, box elder, buckeye, maple</t>
  </si>
  <si>
    <t>Cherokee54</t>
  </si>
  <si>
    <t>Oak, cherry, tulip poplar</t>
  </si>
  <si>
    <t>Boxelder, sassafras, hackberry, Spicebush, maple</t>
  </si>
  <si>
    <t>Cherokee55</t>
  </si>
  <si>
    <t>Walnut, cherry, oak</t>
  </si>
  <si>
    <t>Redbud, ash, hackberry</t>
  </si>
  <si>
    <t>Cherokee56</t>
  </si>
  <si>
    <t xml:space="preserve">Oak, sycamore, cherry </t>
  </si>
  <si>
    <t>Redbud, boxelder, ash</t>
  </si>
  <si>
    <t>Cherokee57</t>
  </si>
  <si>
    <t>Oak, beech</t>
  </si>
  <si>
    <t>Maple, cherry, boxelder</t>
  </si>
  <si>
    <t>Cherokee59</t>
  </si>
  <si>
    <t>Tulip poplar, maple, beech, cherry</t>
  </si>
  <si>
    <t>Ash, spice bush, maple, pawpaw</t>
  </si>
  <si>
    <t>Cherokee60</t>
  </si>
  <si>
    <t>Box elder</t>
  </si>
  <si>
    <t>Box elder, buck thorn, ash, hackberry</t>
  </si>
  <si>
    <t>Cherokee61</t>
  </si>
  <si>
    <t>Box elder, basswood, sycamore</t>
  </si>
  <si>
    <t>Box elder, hackberry, ash</t>
  </si>
  <si>
    <t>Cherokee62</t>
  </si>
  <si>
    <t xml:space="preserve">Yellowwood, maple, boxelder </t>
  </si>
  <si>
    <t>Boxelder, Spicebush, ash, beech, viburnum</t>
  </si>
  <si>
    <t>Cherokee63</t>
  </si>
  <si>
    <t>Elm, maple, cherry</t>
  </si>
  <si>
    <t>Spice bush, coral berry, bush honeysuckle, elm, hackberry, hickory</t>
  </si>
  <si>
    <t>Cherokee64</t>
  </si>
  <si>
    <t>Maple, tulip poplar, hackberry</t>
  </si>
  <si>
    <t>Maple, cherry, holly, basswood</t>
  </si>
  <si>
    <t>Cherokee65</t>
  </si>
  <si>
    <t>Hickory, oak</t>
  </si>
  <si>
    <t>Boxelder, ash, oak</t>
  </si>
  <si>
    <t>Cherokee66</t>
  </si>
  <si>
    <t>Walnut, hickory, hackberry</t>
  </si>
  <si>
    <t>Boxelder, maple, spicebush</t>
  </si>
  <si>
    <t>Cherokee68</t>
  </si>
  <si>
    <t>Oak, maple, buckeye, hackberry</t>
  </si>
  <si>
    <t>Boxelder, redbud, spicebush</t>
  </si>
  <si>
    <t>Cherokee69</t>
  </si>
  <si>
    <t xml:space="preserve">Walnut, ash, cherry </t>
  </si>
  <si>
    <t>Redbud, maple, hackberry, viburnum</t>
  </si>
  <si>
    <t>Cherokee70</t>
  </si>
  <si>
    <t>Boxelder, hornbeam</t>
  </si>
  <si>
    <t>Cherokee72</t>
  </si>
  <si>
    <t>Sugar maple, cherry, hickory</t>
  </si>
  <si>
    <t>Hickory, sugar maple, ash, hornbeam</t>
  </si>
  <si>
    <t>Cherokee73</t>
  </si>
  <si>
    <t xml:space="preserve">Oak, hickory, maple,cherry </t>
  </si>
  <si>
    <t xml:space="preserve">Ash, Spicebush, </t>
  </si>
  <si>
    <t>Cherokee74</t>
  </si>
  <si>
    <t>Cherry, sugar maple, oak</t>
  </si>
  <si>
    <t>Bladdernut, hickory, ash</t>
  </si>
  <si>
    <t>Cherokee75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</si>
  <si>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</si>
  <si>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</si>
  <si>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</si>
  <si>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</si>
  <si>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</si>
  <si>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Maple, pawpaw, spicebush, holly</t>
  </si>
  <si>
    <t>Cherokee78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</si>
  <si>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</si>
  <si>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</si>
  <si>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</si>
  <si>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</si>
  <si>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</si>
  <si>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</si>
  <si>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</si>
  <si>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</si>
  <si>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</si>
  <si>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</si>
  <si>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</si>
  <si>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</si>
  <si>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 xml:space="preserve">Oak, cherry, ash </t>
  </si>
  <si>
    <t>Holly, maple, ash</t>
  </si>
  <si>
    <t>Cherokee85</t>
  </si>
  <si>
    <t>Walnut, oak, hackberry</t>
  </si>
  <si>
    <t>Redbud, buckeye, maple, boxelder</t>
  </si>
  <si>
    <t>Cherokee86</t>
  </si>
  <si>
    <t>Oak, hackberry, maple</t>
  </si>
  <si>
    <t>Buckeye, pawpaw, hornbeam</t>
  </si>
  <si>
    <t>Cherokee88</t>
  </si>
  <si>
    <t>Elm, tulip poplar, beech</t>
  </si>
  <si>
    <t xml:space="preserve">Strawberry bush, tulip poplar, box elder </t>
  </si>
  <si>
    <t>Cherokee89</t>
  </si>
  <si>
    <t>Red oak, hackberry, sugar maple</t>
  </si>
  <si>
    <t xml:space="preserve">Ash, pawpaw, buckeye, holly </t>
  </si>
  <si>
    <t>Cherokee90</t>
  </si>
  <si>
    <t xml:space="preserve">Sugar maple, oak </t>
  </si>
  <si>
    <t>Redbud, maple, ash</t>
  </si>
  <si>
    <t>Cherokee93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</si>
  <si>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</si>
  <si>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</si>
  <si>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</si>
  <si>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</si>
  <si>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</si>
  <si>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</si>
  <si>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>Maple, walnut, ash, tulip poplar, oak</t>
  </si>
  <si>
    <t xml:space="preserve">Pawpaw, maple, hickory, hackberry, devils walking stick </t>
  </si>
  <si>
    <t>Cherokee96</t>
  </si>
  <si>
    <t xml:space="preserve">Sugar berry, oak, maple </t>
  </si>
  <si>
    <t>Bladdernut, ash, walnut, coralbery</t>
  </si>
  <si>
    <t>Cherokee97</t>
  </si>
  <si>
    <t xml:space="preserve">Oak, sugar maple, sycamore </t>
  </si>
  <si>
    <t>Buckeye, maple, pawpaw, beech</t>
  </si>
  <si>
    <t>Cherokee98</t>
  </si>
  <si>
    <t>Elm, walnut</t>
  </si>
  <si>
    <t>Pawpaw, box elder</t>
  </si>
  <si>
    <t>Cherokee99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</si>
  <si>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</si>
  <si>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</si>
  <si>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</si>
  <si>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</si>
  <si>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</si>
  <si>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</si>
  <si>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 xml:space="preserve">Walnut, tulip poplar, ash, </t>
  </si>
  <si>
    <t xml:space="preserve">Buckeye, ash, maple, redbud </t>
  </si>
  <si>
    <t>Cherokee103</t>
  </si>
  <si>
    <t xml:space="preserve">Tulip poplar, walnut, basswood, maple, Osage orange,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</si>
  <si>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</si>
  <si>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</si>
  <si>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</si>
  <si>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</si>
  <si>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</si>
  <si>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Hackberry, maple, tulip poplar, beech </t>
  </si>
  <si>
    <t>Maple, pawpaw, buckeye, hickory, spicebish</t>
  </si>
  <si>
    <t>Cherokee106</t>
  </si>
  <si>
    <t>Hickory, maple, haxkberry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</si>
  <si>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</si>
  <si>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</si>
  <si>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</si>
  <si>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</si>
  <si>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</si>
  <si>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 xml:space="preserve">Oak, pawpaw, tulip poplar, basswood, </t>
  </si>
  <si>
    <t>Box elder, maple, river cane, ash</t>
  </si>
  <si>
    <t>Cherokee109</t>
  </si>
  <si>
    <t>Beech, maple, walnut</t>
  </si>
  <si>
    <t>Maple</t>
  </si>
  <si>
    <t>Cherokee110</t>
  </si>
  <si>
    <t>Oak, maple, tulip poplar</t>
  </si>
  <si>
    <t>Maple, ash, lots of grapevine</t>
  </si>
  <si>
    <t>Cherokee111</t>
  </si>
  <si>
    <t xml:space="preserve">Sycamore, walnut, box elder, bass wood, </t>
  </si>
  <si>
    <t>Ash, maple, hackberry, redbud</t>
  </si>
  <si>
    <t>Cherokee112</t>
  </si>
  <si>
    <t xml:space="preserve">Maple, beech, hackberry, </t>
  </si>
  <si>
    <t xml:space="preserve">Ky coffee, ash, pawpaw, maple, serviceberry </t>
  </si>
  <si>
    <t>Cherokee113</t>
  </si>
  <si>
    <t>Tulip poplar, basswood, black locust, maple, hackberry</t>
  </si>
  <si>
    <t xml:space="preserve">Few maples, honeysuckle </t>
  </si>
  <si>
    <t>Cherokee114</t>
  </si>
  <si>
    <t>Maple, hackberry, beech</t>
  </si>
  <si>
    <t>Maple, spicebush, redbud</t>
  </si>
  <si>
    <t>Cherokee115</t>
  </si>
  <si>
    <t>Walnut, havkberry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</si>
  <si>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</si>
  <si>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</si>
  <si>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</si>
  <si>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</si>
  <si>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</si>
  <si>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</si>
  <si>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</si>
  <si>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</si>
  <si>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</si>
  <si>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</si>
  <si>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</si>
  <si>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</si>
  <si>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</si>
  <si>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</si>
  <si>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>Hackberry, sugar maple, buckeye</t>
  </si>
  <si>
    <t>Sugar maple, Spicebush, ash</t>
  </si>
  <si>
    <t>Cherokee121</t>
  </si>
  <si>
    <t>Beech, maple, tulip poplar</t>
  </si>
  <si>
    <t>Sugar maple, Holly, tulip poplar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</si>
  <si>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</si>
  <si>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</si>
  <si>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</si>
  <si>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</si>
  <si>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</si>
  <si>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</si>
  <si>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</si>
  <si>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>Cherry, tulip poplar, hickort</t>
  </si>
  <si>
    <t>Hackberry, ash, maple, basswood</t>
  </si>
  <si>
    <t>Cherokee127</t>
  </si>
  <si>
    <t>Maple, locust, tulip poplar</t>
  </si>
  <si>
    <t>Maple, buckeye, ash, coral berry, hackberry</t>
  </si>
  <si>
    <t>Cherokee128</t>
  </si>
  <si>
    <t>Maple, pawpaw, hackberry, white snakeroot</t>
  </si>
  <si>
    <t>Cherokee129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</si>
  <si>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</si>
  <si>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</si>
  <si>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</si>
  <si>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</si>
  <si>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</si>
  <si>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</si>
  <si>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Tulip poplar, beech, walnut, maple, </t>
  </si>
  <si>
    <t>Maple, spicebush</t>
  </si>
  <si>
    <t>Cherokee132</t>
  </si>
  <si>
    <t>Elderberry, spicebush, maple</t>
  </si>
  <si>
    <t>Cherokee133</t>
  </si>
  <si>
    <t>Cherokee134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</si>
  <si>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</si>
  <si>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</si>
  <si>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</si>
  <si>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</si>
  <si>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</si>
  <si>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</si>
  <si>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</si>
  <si>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</si>
  <si>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</si>
  <si>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</si>
  <si>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</si>
  <si>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</si>
  <si>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Cherry, elm, hackberry, maple</t>
  </si>
  <si>
    <t>Cherokee139</t>
  </si>
  <si>
    <t>Tulip poplar, cherry, maple</t>
  </si>
  <si>
    <t xml:space="preserve">Cherry, maple </t>
  </si>
  <si>
    <t>Cherokee142</t>
  </si>
  <si>
    <t xml:space="preserve">Beech, maple, tulip poplar, Carpinus,, oaks </t>
  </si>
  <si>
    <t xml:space="preserve">Pawpaw, maple, hickory </t>
  </si>
  <si>
    <t>Cherokee143</t>
  </si>
  <si>
    <t>Maple, tulip poplar</t>
  </si>
  <si>
    <t>Maple, hackberry, water leaf, ash</t>
  </si>
  <si>
    <t>Cherokee144</t>
  </si>
  <si>
    <t>Locust, hackberry, maple, cherry</t>
  </si>
  <si>
    <t xml:space="preserve">Spicebish, maple, snakeroot </t>
  </si>
  <si>
    <t>Cherokee145</t>
  </si>
  <si>
    <t>Pine, hackberry, walnut</t>
  </si>
  <si>
    <t>Maple, coral berry, ash, sense herbaceous</t>
  </si>
  <si>
    <t>Cherokee146</t>
  </si>
  <si>
    <t xml:space="preserve">Walnut, ash, hickory, serviceberry, maple, </t>
  </si>
  <si>
    <t xml:space="preserve">Ash, hickory, oak, maple, </t>
  </si>
  <si>
    <t>Cherokee147</t>
  </si>
  <si>
    <t>Maple, walnut, red oak</t>
  </si>
  <si>
    <t xml:space="preserve">Maple, pawpaw, </t>
  </si>
  <si>
    <t>Cherokee148</t>
  </si>
  <si>
    <t xml:space="preserve">Maple, walnut, hackberry, </t>
  </si>
  <si>
    <t xml:space="preserve">Maple, ash, </t>
  </si>
  <si>
    <t>Cherokee149</t>
  </si>
  <si>
    <t>Hackberry, sugar maple, ash</t>
  </si>
  <si>
    <t>Pawpaw, boxelder, ash</t>
  </si>
  <si>
    <t>Cherokee150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</si>
  <si>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</si>
  <si>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</si>
  <si>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</si>
  <si>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</si>
  <si>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</si>
  <si>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</si>
  <si>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</si>
  <si>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</si>
  <si>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</si>
  <si>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</si>
  <si>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</si>
  <si>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</si>
  <si>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</si>
  <si>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</si>
  <si>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</si>
  <si>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</si>
  <si>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</si>
  <si>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Sycamore, oak, maple, walnut</t>
  </si>
  <si>
    <t>Boxelder, maple</t>
  </si>
  <si>
    <t>Cherokee157</t>
  </si>
  <si>
    <t>Tulip polar,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</si>
  <si>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</si>
  <si>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</si>
  <si>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</si>
  <si>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</si>
  <si>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</si>
  <si>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</si>
  <si>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</si>
  <si>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</si>
  <si>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>Hackberry, maple, walnut</t>
  </si>
  <si>
    <t xml:space="preserve">Snakeroot, buckeye, ash, </t>
  </si>
  <si>
    <t>Cherokee161</t>
  </si>
  <si>
    <t xml:space="preserve">Maple, black cherry, hickory </t>
  </si>
  <si>
    <t xml:space="preserve">Redbud, serviceberry, </t>
  </si>
  <si>
    <t>Cherokee162</t>
  </si>
  <si>
    <t>Walnut, ash, maple, hackberry, basswood</t>
  </si>
  <si>
    <t>Red oak, hackberry, acre negundo, ash</t>
  </si>
  <si>
    <t>Cherokee163</t>
  </si>
  <si>
    <t>Maple, hackberry, hickory, walnut</t>
  </si>
  <si>
    <t xml:space="preserve">Box elder, </t>
  </si>
  <si>
    <t>Cherokee164</t>
  </si>
  <si>
    <t>Sycamore, sugar maple</t>
  </si>
  <si>
    <t>Boxelder,ash</t>
  </si>
  <si>
    <t>Cherokee165</t>
  </si>
  <si>
    <t>Sugar maple, white oak, walnut, ash</t>
  </si>
  <si>
    <t>Ash, pawpaw</t>
  </si>
  <si>
    <t>Cherokee166</t>
  </si>
  <si>
    <t>Basswood, maple</t>
  </si>
  <si>
    <t>Maple, beech, redbud, basswood, snakeroot</t>
  </si>
  <si>
    <t>Cherokee167</t>
  </si>
  <si>
    <t>Walnut, maple, hackberry, box elder</t>
  </si>
  <si>
    <t xml:space="preserve">Spice bush, viburnum, ash </t>
  </si>
  <si>
    <t>Cherokee168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</si>
  <si>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</si>
  <si>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</si>
  <si>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</si>
  <si>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</si>
  <si>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</si>
  <si>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 xml:space="preserve">Willow oak, chestnut oak, elm, hickory, maple, locust </t>
  </si>
  <si>
    <t xml:space="preserve">Redbud, cedar, ash, </t>
  </si>
  <si>
    <t>Cherokee171</t>
  </si>
  <si>
    <t>Oaks: chestnut, red, white, maple, walnut, hackberry</t>
  </si>
  <si>
    <t xml:space="preserve">Maple, redbud, ash, cedar, </t>
  </si>
  <si>
    <t>Cherokee172</t>
  </si>
  <si>
    <t xml:space="preserve">Chestnut oaks, hickory, walnut, maple, red oak, </t>
  </si>
  <si>
    <t xml:space="preserve">Redbud, ash, hickory, hackberry, </t>
  </si>
  <si>
    <t>Cherokee173</t>
  </si>
  <si>
    <t xml:space="preserve">Maple, hickory, red oak, tulip poplar, </t>
  </si>
  <si>
    <t xml:space="preserve">Hackberry, elderberry, hickory, oak </t>
  </si>
  <si>
    <t>Trimble
Station</t>
  </si>
  <si>
    <t>Cherry, sassafrass, maple, hackberry, walnutash</t>
  </si>
  <si>
    <t>Box elder, sugar maple saplings</t>
  </si>
  <si>
    <t xml:space="preserve">Cherry, black locust, ash, sugar maple, tulip poplar, sassafrass, </t>
  </si>
  <si>
    <t>Sugar maple, ash, redbud, box elder</t>
  </si>
  <si>
    <t xml:space="preserve">Tilia basswood, n red oak, maple, pin oak, hickory, walnut, </t>
  </si>
  <si>
    <t>Holly, maple saplings, ash saplings, buckeye</t>
  </si>
  <si>
    <t>Elm, cottonwood, walnut, sycamore, ironwood</t>
  </si>
  <si>
    <t>Box elder, redbud, ash saplings</t>
  </si>
  <si>
    <t xml:space="preserve">Basswood locust red oak ash, </t>
  </si>
  <si>
    <t xml:space="preserve">Buckeye, Spicebush, ash sapling </t>
  </si>
  <si>
    <t>Sycamore hackberry box elder cherry plane tree,</t>
  </si>
  <si>
    <t>Box elder saplings, elderberry, ash saplings redbud, Spicebush</t>
  </si>
  <si>
    <t>Ash saplings, box elder,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</si>
  <si>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</si>
  <si>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</si>
  <si>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</si>
  <si>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</si>
  <si>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</si>
  <si>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saplings, tilia saplings, red bud</t>
  </si>
  <si>
    <t xml:space="preserve">Maple, sycamore, hickory, white Oak, hackberry </t>
  </si>
  <si>
    <t xml:space="preserve">Maple saplings, hickory saplings </t>
  </si>
  <si>
    <t xml:space="preserve">Walnut, hackberry, locust, ash </t>
  </si>
  <si>
    <t xml:space="preserve">Dogwood, ash saplings, box elder, redbud </t>
  </si>
  <si>
    <t xml:space="preserve">Tilia, walnut, hackberry,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</si>
  <si>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</si>
  <si>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</si>
  <si>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</si>
  <si>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</si>
  <si>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</si>
  <si>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</si>
  <si>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 xml:space="preserve">White, Oak hackberry hickory </t>
  </si>
  <si>
    <t>Dogwood, white, snakeroot</t>
  </si>
  <si>
    <t xml:space="preserve"> Maple, hackberry, mulberry, locust</t>
  </si>
  <si>
    <t xml:space="preserve">Spicebush,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</si>
  <si>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</si>
  <si>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</si>
  <si>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</si>
  <si>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</si>
  <si>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</si>
  <si>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</si>
  <si>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</si>
  <si>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</si>
  <si>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</si>
  <si>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</si>
  <si>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Pawpaw,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</si>
  <si>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</si>
  <si>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</si>
  <si>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</si>
  <si>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</si>
  <si>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</si>
  <si>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</si>
  <si>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</si>
  <si>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</si>
  <si>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 box elder, walnut, hackberry, dying ash</t>
  </si>
  <si>
    <t xml:space="preserve">Box elder, ironwood sapling, elderberry, dogwood, </t>
  </si>
  <si>
    <t xml:space="preserve">Tulip poplar, maple, box elder, cottonwood, walnut </t>
  </si>
  <si>
    <t>Box elder, ash saplings</t>
  </si>
  <si>
    <t>Box elder, cottonwood, water maple,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</si>
  <si>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</si>
  <si>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</si>
  <si>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</si>
  <si>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</si>
  <si>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</si>
  <si>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</si>
  <si>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Maple, hackberry, tulip poplar </t>
  </si>
  <si>
    <t>Rhamnus, hackberry,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</si>
  <si>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</si>
  <si>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</si>
  <si>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</si>
  <si>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</si>
  <si>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</si>
  <si>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</si>
  <si>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</si>
  <si>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</si>
  <si>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</si>
  <si>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</si>
  <si>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</si>
  <si>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saplings, box elder, Spicebush, nettles, buckeye </t>
  </si>
  <si>
    <t xml:space="preserve">Sycamore box elder cottonwood , </t>
  </si>
  <si>
    <t>Crepe myrtle, box elder</t>
  </si>
  <si>
    <t xml:space="preserve">Beech, mockernut, hickory, maple, tilia,  sycamore </t>
  </si>
  <si>
    <t xml:space="preserve"> Buckeyes, hickory, maple saplings,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</si>
  <si>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</si>
  <si>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</si>
  <si>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</si>
  <si>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</si>
  <si>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Walnut, tulip poplar white oak, Sycamore </t>
  </si>
  <si>
    <t xml:space="preserve">Pawpaw </t>
  </si>
  <si>
    <t>Maple, hackberry, tilia, gum, walnut</t>
  </si>
  <si>
    <t>Box elder Spicebush</t>
  </si>
  <si>
    <t>Maple, tulip poplar, sycamore, walnut, ash</t>
  </si>
  <si>
    <t xml:space="preserve">Spicebush, ash saplings, buckeye, pawpaw  </t>
  </si>
  <si>
    <t xml:space="preserve">Walnut, tulip poplar, maple, ash, elm </t>
  </si>
  <si>
    <t xml:space="preserve">Ash saplings Spicebush, buckeye saplings </t>
  </si>
  <si>
    <t>Walnut, hackberry, maple</t>
  </si>
  <si>
    <t xml:space="preserve">Redbud, buckeye </t>
  </si>
  <si>
    <t>Maple, tulip poplar, cherry</t>
  </si>
  <si>
    <t xml:space="preserve">Maple saplings, pawpaw, holly </t>
  </si>
  <si>
    <t>Elm, beech, cherry, maple</t>
  </si>
  <si>
    <t xml:space="preserve">Pawpaw, ash saplings, holly </t>
  </si>
  <si>
    <t xml:space="preserve">Buckeye, pawpaw, ash saplings </t>
  </si>
  <si>
    <t xml:space="preserve">Tulip poplar, hickory, maple, beech, cherry </t>
  </si>
  <si>
    <t>Pawpaw, Spicebush, maple sapling, boxelderb</t>
  </si>
  <si>
    <t>Maple, box elderb</t>
  </si>
  <si>
    <t>Hackberry, box elder, ash saplings, pawpaw</t>
  </si>
  <si>
    <t xml:space="preserve">Dead ash, box elder, sycamore </t>
  </si>
  <si>
    <t>Hackberry, maple, box elder,sweet gum, sycamore, red elm</t>
  </si>
  <si>
    <t>Box elder, red elm, walnut, ash</t>
  </si>
  <si>
    <t>Elm, Hickory</t>
  </si>
  <si>
    <t>Tulip poplar saplings</t>
  </si>
  <si>
    <t xml:space="preserve">Hickory, ash, walnut, willow oak, Box elder, maple, basswood, </t>
  </si>
  <si>
    <t xml:space="preserve">Pawpaw, Spicebush </t>
  </si>
  <si>
    <t xml:space="preserve">Sycamore, ash, hackberry, walnut </t>
  </si>
  <si>
    <t xml:space="preserve">Spicebush, pawpaw </t>
  </si>
  <si>
    <t xml:space="preserve">Sycamore, hackberry, box elder, walnut </t>
  </si>
  <si>
    <t xml:space="preserve">Spicebush, box elder saplings </t>
  </si>
  <si>
    <t>Box elder, elm, hackberryv</t>
  </si>
  <si>
    <t xml:space="preserve">Box elder saplings Hawthorne, Buckeyepawpaw </t>
  </si>
  <si>
    <t xml:space="preserve">Walnut, maple </t>
  </si>
  <si>
    <t xml:space="preserve">Ash box elder maple tulip pop saplings, redbud,  viburnum </t>
  </si>
  <si>
    <t>Box elder, sycamore</t>
  </si>
  <si>
    <t xml:space="preserve">Red mulberry, </t>
  </si>
  <si>
    <t>Cherry, maple, hackberry</t>
  </si>
  <si>
    <t xml:space="preserve">Buckeye, ash saplings, pawpaw </t>
  </si>
  <si>
    <t xml:space="preserve">Cherry, tulip poplar, hickory, maple </t>
  </si>
  <si>
    <t xml:space="preserve">Dogwood, maple sapling, ironwood, box elder </t>
  </si>
  <si>
    <t xml:space="preserve">Maple, tulip poplar, cherry, beech </t>
  </si>
  <si>
    <t xml:space="preserve">Hackberry saplings, maple saplings, hickory sapling, red oak sapling, Spicebush, pawpaw </t>
  </si>
  <si>
    <t xml:space="preserve">Maple, cherry, hackberry, white oak, beech </t>
  </si>
  <si>
    <t xml:space="preserve">Maple saplings, Spicebush, buckeye  </t>
  </si>
  <si>
    <t>Tulip poplar, 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</si>
  <si>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</si>
  <si>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</si>
  <si>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</si>
  <si>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poplar, hackberry </t>
  </si>
  <si>
    <t xml:space="preserve">Pawpaw! Holly Spicebush mock orange, Ash saplings </t>
  </si>
  <si>
    <t xml:space="preserve">Elm, walnut, box elder, hackberry, sycamore, maple </t>
  </si>
  <si>
    <t>Spicebush, tulip pop saplings, amber</t>
  </si>
  <si>
    <t xml:space="preserve">Beech, tulip poplar </t>
  </si>
  <si>
    <t xml:space="preserve">Ash saplings, maple saplings, spicebush </t>
  </si>
  <si>
    <t xml:space="preserve">Sycamore, box elder, </t>
  </si>
  <si>
    <t xml:space="preserve">Box elder, saplings </t>
  </si>
  <si>
    <t>Walnut, sycamore, box elder, basswood</t>
  </si>
  <si>
    <t>Box elder, saplings</t>
  </si>
  <si>
    <t>Cherry, ash, hickory, maple</t>
  </si>
  <si>
    <t xml:space="preserve">Ash, maple, hackberry saplings, pawpaw </t>
  </si>
  <si>
    <t xml:space="preserve">Tulip poplar, locust, maple, red oak </t>
  </si>
  <si>
    <t xml:space="preserve">Viburnum, raspberry, cherry, hackberry, saplings, Spicebush </t>
  </si>
  <si>
    <t xml:space="preserve">Maple, chinquapin oak, cherry, beech, gum </t>
  </si>
  <si>
    <t xml:space="preserve">Buckeye, beech, ash saplings,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</si>
  <si>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</si>
  <si>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</si>
  <si>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</si>
  <si>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</si>
  <si>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Walnut</t>
  </si>
  <si>
    <t>Tulip pop saplings</t>
  </si>
  <si>
    <t xml:space="preserve">Tulip poplar, box elder, cherry, sycamore, maple </t>
  </si>
  <si>
    <t xml:space="preserve">Boxelder, tulip poplar, maple saplings, Spicebush  </t>
  </si>
  <si>
    <t xml:space="preserve">Maple, elm, beech, basswood, white, Oak </t>
  </si>
  <si>
    <t>Pawpaw, ash saplings, maple saplings</t>
  </si>
  <si>
    <t xml:space="preserve">Maple, hackberry </t>
  </si>
  <si>
    <t xml:space="preserve">Box elder, ash sapling </t>
  </si>
  <si>
    <t xml:space="preserve">Hackberry, maple, hickory, cherry, beech  </t>
  </si>
  <si>
    <t xml:space="preserve">Coral, berry, Spicebush, ash saplings, maple saplings, redbud, pawpaw  </t>
  </si>
  <si>
    <t>Cherry, walnut, tulip poplar, beech, hackberry, maple, red oak</t>
  </si>
  <si>
    <t xml:space="preserve">Pawpaw, buckeye, Spicebush, ashand, maple saplings </t>
  </si>
  <si>
    <t>Tulip, poplar, maple, cherry</t>
  </si>
  <si>
    <t xml:space="preserve">Maple, ironwood, </t>
  </si>
  <si>
    <t>Spicebush, pawpaw</t>
  </si>
  <si>
    <t>Maple, elm, cherry, sycamore, walnut, basswood</t>
  </si>
  <si>
    <t xml:space="preserve">Spicebush, beech, maple saplings, ash saplings, hackberry, sapling </t>
  </si>
  <si>
    <t>Sugar berry, carya, sugar maple, red oak,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</si>
  <si>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</si>
  <si>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</si>
  <si>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</si>
  <si>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elder, cherry, walnut, elm </t>
  </si>
  <si>
    <t>Maple, ash, walnut, cherry</t>
  </si>
  <si>
    <t>Ash saplings, maple saplings, coralberry</t>
  </si>
  <si>
    <t>Maple, cherry, hackberry red oak, ailanthus</t>
  </si>
  <si>
    <t xml:space="preserve">Redbud, blackberry </t>
  </si>
  <si>
    <t xml:space="preserve">Maple, hackberry, beech, red oak, basswood, walnut </t>
  </si>
  <si>
    <t xml:space="preserve">Maple saplings, ash saplings, pawpaw, poplar saplings, box elder </t>
  </si>
  <si>
    <t xml:space="preserve">Tulip poplar maple cherry  </t>
  </si>
  <si>
    <t xml:space="preserve">Devils walking stick holly, dogwood, pawpaw </t>
  </si>
  <si>
    <t>Beech, ironwood, tulip poplar</t>
  </si>
  <si>
    <t xml:space="preserve">Holly, spicebush </t>
  </si>
  <si>
    <t>Pawpaw maple saplings, hackberry saplings, ash saplings</t>
  </si>
  <si>
    <t xml:space="preserve">Hickory, hackberry, pawpaw, locust, walnut </t>
  </si>
  <si>
    <t>Pawpaw, spicebush, redbud, maple saplings</t>
  </si>
  <si>
    <t xml:space="preserve">Gum, tulip poplar maple, hackberry </t>
  </si>
  <si>
    <t xml:space="preserve">Hickory, maple, hackberry saplings, redbud, coral berry </t>
  </si>
  <si>
    <t xml:space="preserve">Hackberry, hickory, oak, walnut, tulip poplar </t>
  </si>
  <si>
    <t xml:space="preserve">Blddernut, viburnum </t>
  </si>
  <si>
    <t>Maple, hackberry, ash, beech</t>
  </si>
  <si>
    <t xml:space="preserve">Locust, maple saplings, elderberry </t>
  </si>
  <si>
    <t>Beech, tulip poplar maple</t>
  </si>
  <si>
    <t>Spicebush, maple saplings</t>
  </si>
  <si>
    <t xml:space="preserve">Hackberry, ash, maple, sycamore </t>
  </si>
  <si>
    <t xml:space="preserve">Redbud, coral berry, holly </t>
  </si>
  <si>
    <t xml:space="preserve">Beech, hackberry, maple,  </t>
  </si>
  <si>
    <t xml:space="preserve">maple saplings, pawpaw </t>
  </si>
  <si>
    <t xml:space="preserve">Tulip poplar, maple, hackberrt </t>
  </si>
  <si>
    <t>Mature bush, honeysuckle, vine shroud,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</si>
  <si>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</si>
  <si>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</si>
  <si>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</si>
  <si>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</si>
  <si>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</si>
  <si>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seedling</t>
  </si>
  <si>
    <t xml:space="preserve">White,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</si>
  <si>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</si>
  <si>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</si>
  <si>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saplings, box elder saplings, buckeye </t>
  </si>
  <si>
    <t xml:space="preserve">Maple, hackberry, </t>
  </si>
  <si>
    <t xml:space="preserve">Buckeye, ash saplings, pawpaw  </t>
  </si>
  <si>
    <t>Tulip pop, cherry, maple</t>
  </si>
  <si>
    <t xml:space="preserve">Blackberry, </t>
  </si>
  <si>
    <t xml:space="preserve">Walnut, cherry, pin oak, hackberry, hickory, maple, chinquapin oak   </t>
  </si>
  <si>
    <t xml:space="preserve">Redbud, ash sapling, poplar sapling, pawpaw, viburnum, chinquapin, oak sapling, native euonymus </t>
  </si>
  <si>
    <t xml:space="preserve">Walnut, poplar, hackberry, red oak, beech, sycamore, maple  </t>
  </si>
  <si>
    <t xml:space="preserve">Redbud, Spicebush, sassafrass, blackberry, ash saplings, holly, viburnum, pawpaw, elm saplings </t>
  </si>
  <si>
    <t xml:space="preserve">Pawpaw, Spicebush, mock orange </t>
  </si>
  <si>
    <t xml:space="preserve">Walnut, mulberry, beech, maple </t>
  </si>
  <si>
    <t xml:space="preserve">Coralberry, pawpaw Spicebush </t>
  </si>
  <si>
    <t>Cherry, tulip poplar ash</t>
  </si>
  <si>
    <t>Hackberry, maple saplings, redbud</t>
  </si>
  <si>
    <t>Maple, walnut</t>
  </si>
  <si>
    <t xml:space="preserve">Ash, hackberry,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</si>
  <si>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</si>
  <si>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</si>
  <si>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</si>
  <si>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</si>
  <si>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</si>
  <si>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</si>
  <si>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</si>
  <si>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</si>
  <si>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</si>
  <si>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</si>
  <si>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</si>
  <si>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</si>
  <si>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Oak, sugar maple, hackberry, sycamore</t>
  </si>
  <si>
    <t>Sugar maple, native cane, ash, Carya, cercis, sasafrass</t>
  </si>
  <si>
    <t>Basswood, walnut, red oak, maple tulip pop</t>
  </si>
  <si>
    <t>Viburnum, holly, ash sapling</t>
  </si>
  <si>
    <t>Beech, tulip poplar, elm</t>
  </si>
  <si>
    <t xml:space="preserve">Pawpaw, maple saplings, </t>
  </si>
  <si>
    <t>Maple, walnut, oak, hackberrt</t>
  </si>
  <si>
    <t>Redbud, holly, ash saplings</t>
  </si>
  <si>
    <t>Tulip pop, maple, walnut,</t>
  </si>
  <si>
    <t xml:space="preserve">Maple saplings, ash saplings, jet bead, </t>
  </si>
  <si>
    <t xml:space="preserve">Maple, hackberry, sycamore, walnut, sweet gum, chinquapin oak  </t>
  </si>
  <si>
    <t xml:space="preserve">Ash, maple saplings, redbud </t>
  </si>
  <si>
    <t xml:space="preserve">Chinquapin oak, red oak, tulip poplar, maple, beech  </t>
  </si>
  <si>
    <t xml:space="preserve">Dogwood, redbud, ash, maple saplings, blackberry </t>
  </si>
  <si>
    <t xml:space="preserve">Tulip poplar, sugar maple, walnut, Osage orange, chinquapin oak, American, elm, hackberry, beech, red oak </t>
  </si>
  <si>
    <t xml:space="preserve">Redbud, ash, maple saplings, spicebush </t>
  </si>
  <si>
    <t xml:space="preserve">Tulip poplar, maple, walnut, hackberry </t>
  </si>
  <si>
    <t xml:space="preserve">Elderberry, buckeye </t>
  </si>
  <si>
    <t>Maple locust</t>
  </si>
  <si>
    <t xml:space="preserve">Pawpaw, Spicebush, redbud </t>
  </si>
  <si>
    <t xml:space="preserve">Pines, hackberry, maple, </t>
  </si>
  <si>
    <t>Maple and ash saplings</t>
  </si>
  <si>
    <t xml:space="preserve">Locust, maple, ash,  </t>
  </si>
  <si>
    <t>Buckeye, elderberry ash saplings, native euonymus, bitternut, hickory saplings</t>
  </si>
  <si>
    <t xml:space="preserve">Red and white oaks, maple, hackberry walnut, </t>
  </si>
  <si>
    <t>Spicebush, maple, ash saplings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</si>
  <si>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</si>
  <si>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</si>
  <si>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</si>
  <si>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</si>
  <si>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Maple, beech, tulip poplar, cherry </t>
  </si>
  <si>
    <t>Maple sapling, pawpaw, devils walking stick</t>
  </si>
  <si>
    <t>Beech, maple, tulip pop, hackberry, cherry</t>
  </si>
  <si>
    <t>Ash, maple saplings, holly</t>
  </si>
  <si>
    <t xml:space="preserve">Cherry maple </t>
  </si>
  <si>
    <t xml:space="preserve">Dogwood </t>
  </si>
  <si>
    <t xml:space="preserve">Maple, hackberry, ash, poplar, basswood, white oak, am, elm  </t>
  </si>
  <si>
    <t>Ash hickory, maple saplings, holly</t>
  </si>
  <si>
    <t xml:space="preserve">Maple white oak hackberry pin oak </t>
  </si>
  <si>
    <t xml:space="preserve">Redbud maple saplings Spicebush pawpaw couple ash and tulip pop saplings tiny viburnum (jap tree lilac)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</si>
  <si>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</si>
  <si>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</si>
  <si>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</si>
  <si>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</si>
  <si>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</si>
  <si>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</si>
  <si>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</si>
  <si>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</si>
  <si>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</si>
  <si>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</si>
  <si>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</si>
  <si>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</si>
  <si>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</si>
  <si>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</si>
  <si>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</si>
  <si>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</si>
  <si>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</si>
  <si>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>Ash, pawpaw, maple, hackberry, cercis, oak, elm, poplar</t>
  </si>
  <si>
    <t xml:space="preserve">Hackberry cherry maple sycamore basswood </t>
  </si>
  <si>
    <t>Dogwood, maple sapling, pawpaw</t>
  </si>
  <si>
    <t xml:space="preserve">Walnut hackberry maple </t>
  </si>
  <si>
    <t xml:space="preserve">Spicebush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</si>
  <si>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</si>
  <si>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</si>
  <si>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</si>
  <si>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</si>
  <si>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</si>
  <si>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</si>
  <si>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</si>
  <si>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</si>
  <si>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</si>
  <si>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</si>
  <si>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 maple</t>
  </si>
  <si>
    <t>Walnut, red oak,box elder, carya sp, ash, mulberry,prunus sp</t>
  </si>
  <si>
    <t>average_canopy_cover</t>
  </si>
  <si>
    <t>canopy</t>
  </si>
  <si>
    <t>Oak, maple, locust</t>
  </si>
  <si>
    <t>Sycamore, hackberry, cottonwood</t>
  </si>
  <si>
    <t>Sycamore, walnut, elm</t>
  </si>
  <si>
    <t>Hickory, maple, oak, ash</t>
  </si>
  <si>
    <t>Elm, hackberry, locust, walnut</t>
  </si>
  <si>
    <t>Walnut, sycamore, box elder</t>
  </si>
  <si>
    <t>Hickory, locust, hackberry</t>
  </si>
  <si>
    <t>Walnut,hackberry, cherry</t>
  </si>
  <si>
    <t>Tulip poplar, maple, hackberry</t>
  </si>
  <si>
    <t>Tulip poplar, walnut</t>
  </si>
  <si>
    <t>Oak, sycamore, cherry</t>
  </si>
  <si>
    <t>Yellowwood, maple, boxelder</t>
  </si>
  <si>
    <t>Walnut, ash, cherry</t>
  </si>
  <si>
    <t>Oak, hickory, maple,cherry</t>
  </si>
  <si>
    <t>Oak, cherry, ash</t>
  </si>
  <si>
    <t>Sugar maple, oak</t>
  </si>
  <si>
    <t>Yellowwood, walnut, sugar maple, cherry</t>
  </si>
  <si>
    <t>Sugar berry, oak, maple</t>
  </si>
  <si>
    <t>Oak, sugar maple, sycamore</t>
  </si>
  <si>
    <t>Walnut, tulip poplar, ash,</t>
  </si>
  <si>
    <t>Tulip poplar, walnut, basswood, maple, Osage orange,</t>
  </si>
  <si>
    <t>Beech, maple, tulip poplar, walnut, cherry,</t>
  </si>
  <si>
    <t>Hackberry, maple, tulip poplar, beech</t>
  </si>
  <si>
    <t>Hickory, maple, hackberry</t>
  </si>
  <si>
    <t>Oak, pawpaw, tulip poplar, basswood,</t>
  </si>
  <si>
    <t>Sycamore, walnut, box elder, bass wood,</t>
  </si>
  <si>
    <t>Maple, beech, hackberry,</t>
  </si>
  <si>
    <t>Walnut, hackberry</t>
  </si>
  <si>
    <t>Tulip poplar, sugar maple, cherry</t>
  </si>
  <si>
    <t>Tree of heaven, hickory, tulip poplar,</t>
  </si>
  <si>
    <t>Hackberry, sugar maple,</t>
  </si>
  <si>
    <t>Beech, maple, red oak,</t>
  </si>
  <si>
    <t>Dead ash, walnut, basswood, hickory,</t>
  </si>
  <si>
    <t>Tulip poplar, beech, walnut, maple,</t>
  </si>
  <si>
    <t>Cherry, tulip poplar, maple</t>
  </si>
  <si>
    <t>Beech, sugar maple, tulip poplar</t>
  </si>
  <si>
    <t>Beech, maple, tulip poplar, Carpinus</t>
  </si>
  <si>
    <t>Walnut, ash, hickory, serviceberry, maple</t>
  </si>
  <si>
    <t>Maple, walnut, hackberry</t>
  </si>
  <si>
    <t>Maple, tulip poplar, beech</t>
  </si>
  <si>
    <t>Walnut, red oak, basswood, sycamore</t>
  </si>
  <si>
    <t>Maple, chestnut oak, red oak,</t>
  </si>
  <si>
    <t>Maple, black cherry, hickory</t>
  </si>
  <si>
    <t>Maple, walnut, hackberry,</t>
  </si>
  <si>
    <t>Willow oak, chestnut oak, elm, hickory, maple, locust</t>
  </si>
  <si>
    <t>chestnut oak, red oak, white oak, maple, walnut, hackberry</t>
  </si>
  <si>
    <t>Chestnut oaks, hickory, walnut, maple, red oak</t>
  </si>
  <si>
    <t>Maple, hickory, red oak, tulip poplar,</t>
  </si>
  <si>
    <t>Cherry, black locust, ash, sugar maple, tulip poplar, sassafrass,</t>
  </si>
  <si>
    <t>Tilia basswood, red oak, maple, pin oak, hickory, walnut,</t>
  </si>
  <si>
    <t>Basswood, locust,red oak, ash</t>
  </si>
  <si>
    <t>Sycamore, hackberry, box elder, cherry plane tree</t>
  </si>
  <si>
    <t>Cherry, maple, hackberry, sassafrass, dead ash, locust,</t>
  </si>
  <si>
    <t>Maple sycamore hickory,white, Oak hackberry</t>
  </si>
  <si>
    <t>Walnut, hackberry, locust, ash</t>
  </si>
  <si>
    <t>Tilia, walnut, hackberry, maple</t>
  </si>
  <si>
    <t>Hickory, ash, sugar maple, walnut, beech, red oak,</t>
  </si>
  <si>
    <t>White Oak, hackberry, hickory</t>
  </si>
  <si>
    <t>Maple ,hackberry, mulberry, locust</t>
  </si>
  <si>
    <t>Sycamore, maple, ash</t>
  </si>
  <si>
    <t>Hackberry, tulip poplar, ash, walnut, tilia</t>
  </si>
  <si>
    <t>Sycamore,box elder, walnut, hackberry, dying ash</t>
  </si>
  <si>
    <t>Tulip poplar, maple, box elder, cottonwood, walnut</t>
  </si>
  <si>
    <t>Box elder, cottonwood, water maple</t>
  </si>
  <si>
    <t>Maple, hackberry, tulip poplar</t>
  </si>
  <si>
    <t>Maple,</t>
  </si>
  <si>
    <t>Maple, hackberry, beech, tulip poplar, ash, white oak</t>
  </si>
  <si>
    <t>Tulip poplar, red oak, walnut, maple, hackberry</t>
  </si>
  <si>
    <t>Walnut, locust, sycamore, tulip poplar,</t>
  </si>
  <si>
    <t>Tulip poplar, hackberry, maple</t>
  </si>
  <si>
    <t>Maple, beech, red oak, sycamore</t>
  </si>
  <si>
    <t>Sycamore, box elder, cottonwood ,</t>
  </si>
  <si>
    <t>Beech, mockernut hickory, maple, tilia, sycamore</t>
  </si>
  <si>
    <t>Walnut, tulip poplar ,white oak, Sycamore</t>
  </si>
  <si>
    <t>Maple, hackberry, tilia gum, walnut</t>
  </si>
  <si>
    <t>Maple, tulip poplar , sycamore ,walnut, ash</t>
  </si>
  <si>
    <t>Walnut, tulip poplar ,maple, ash ,elm</t>
  </si>
  <si>
    <t>Maple,tulip, poplarcherry</t>
  </si>
  <si>
    <t>Tulip poplar ,hickory, maple, beech, cherry</t>
  </si>
  <si>
    <t>Maple, box elder</t>
  </si>
  <si>
    <t>box elder, sycamore</t>
  </si>
  <si>
    <t>Hickory, ash, walnut, willow, oak, Box elder, maple basswood,</t>
  </si>
  <si>
    <t>Sycamore, ash, hackberry, walnut</t>
  </si>
  <si>
    <t>Sycamore, hackberry ,box elder ,walnut</t>
  </si>
  <si>
    <t>Box elder, elm, hackberry</t>
  </si>
  <si>
    <t>Walnut, maple</t>
  </si>
  <si>
    <t>Cherry, tulip poplar, hickory ,maple</t>
  </si>
  <si>
    <t>Maple, tulip poplar, cherry ,beech</t>
  </si>
  <si>
    <t>Maple, cherry ,hackberry, white oak ,beech</t>
  </si>
  <si>
    <t>Tulip poplar,chinkapin oak, cherry, sugar maple, northern red oak</t>
  </si>
  <si>
    <t>Yellow wood, beech, tulip tree, cherry, pin oak, walnut</t>
  </si>
  <si>
    <t>Elm, walnut ,box elder ,hackberry, sycamore maple</t>
  </si>
  <si>
    <t>Beech, tulip poplar</t>
  </si>
  <si>
    <t>Sycamore, box elder,</t>
  </si>
  <si>
    <t>Walnut, sycamore, box elder ,basswood</t>
  </si>
  <si>
    <t>Cherry, ash ,hickory, maple</t>
  </si>
  <si>
    <t>Tulip poplar, locust, maple, red oak</t>
  </si>
  <si>
    <t>Maple, chinquapin ,oak ,cherry, beech, gum</t>
  </si>
  <si>
    <t>Tulip poplar, box elder, cherry, sycamore, maple</t>
  </si>
  <si>
    <t>Maple, elm, beech, basswood, white Oak</t>
  </si>
  <si>
    <t>Hackberry ,maple, hickory ,cherry ,beech</t>
  </si>
  <si>
    <t>Cherry, walnut, tulip poplar ,beech ,hackberry, maple, red oak</t>
  </si>
  <si>
    <t>Tulip poplar, maple, cherry</t>
  </si>
  <si>
    <t>Maple, ironwood,</t>
  </si>
  <si>
    <t>Maple, elm, cherry, sycamore ,walnut, basswood</t>
  </si>
  <si>
    <t>Sycamore, sugar maple, oak, beech</t>
  </si>
  <si>
    <t>Box elder, cherry, walnut ,elm</t>
  </si>
  <si>
    <t>Maple, cherry, hackberry, red oak, ailanthus</t>
  </si>
  <si>
    <t>Maple, hackberry, beech, red oak, basswood, walnut</t>
  </si>
  <si>
    <t>Hickory, hackberry, pawpaw, locust, walnut</t>
  </si>
  <si>
    <t>Gum, tulip poplar maple, hackberry</t>
  </si>
  <si>
    <t>Hackberry, hickory, oak, walnut, tulip poplar</t>
  </si>
  <si>
    <t>Beech, tulip poplar, maple</t>
  </si>
  <si>
    <t>Hackberry, ash, maple, sycamore</t>
  </si>
  <si>
    <t>Beech, hackberry, maple,</t>
  </si>
  <si>
    <t>Beech, maple,cherry,</t>
  </si>
  <si>
    <t>White, Oak, tulip pop, walnut, maple, box elder,</t>
  </si>
  <si>
    <t>Basswood, maple, hackberry, walnut</t>
  </si>
  <si>
    <t>Maple, hackberry,</t>
  </si>
  <si>
    <t>Walnut ,cherry, pin oak, hackberry, hickory, maple ,chinquapin, oak</t>
  </si>
  <si>
    <t>Walnut, tulip poplar, hackberry, red oak, beech, sycamore, maple</t>
  </si>
  <si>
    <t>Walnut, mulberry, beech, maple</t>
  </si>
  <si>
    <t>Cherry, tulip poplar ,ash</t>
  </si>
  <si>
    <t>Hackberry, sycamore</t>
  </si>
  <si>
    <t>Beech, maple,</t>
  </si>
  <si>
    <t>Walnut, maple, hackberry, elm</t>
  </si>
  <si>
    <t>Box elder, sycamore, sugar maple,</t>
  </si>
  <si>
    <t>Basswood, walnut, red oak, maple, tulip poplar</t>
  </si>
  <si>
    <t>Maple, walnut ,hackberry</t>
  </si>
  <si>
    <t>Maple, hackberry, sycamore, walnut, chinquapin</t>
  </si>
  <si>
    <t>Chinquapin, red oak ,tulip poplar, maple, beech</t>
  </si>
  <si>
    <t>Tulip poplar, sugar maple ,walnut ,Osage orange, chinquapin, elm, hackberry, beech, red oak</t>
  </si>
  <si>
    <t>Tulip poplar ,maple, walnut, hackberry</t>
  </si>
  <si>
    <t>Maple, locust</t>
  </si>
  <si>
    <t>Pines, hackberry, maple,</t>
  </si>
  <si>
    <t>Locust, maple, ash,</t>
  </si>
  <si>
    <t>red oak, white oak, maple, hackberry, walnut,</t>
  </si>
  <si>
    <t>Maple, beech, tulip poplar, cherry</t>
  </si>
  <si>
    <t>Beech, maple, tulip poplar, hackberry, cherry</t>
  </si>
  <si>
    <t>Cherry, maple</t>
  </si>
  <si>
    <t>Maple, hackberry, ash, tulip poplar , basswood, white oak, elm</t>
  </si>
  <si>
    <t>Maple, white oak ,hackberry, pin oak</t>
  </si>
  <si>
    <t>Box elder, sycamore, pecan, sugar maple, mulberry</t>
  </si>
  <si>
    <t>Hickory, tulip poplar, cherry, maple</t>
  </si>
  <si>
    <t>Gum, maple, tulip pop, cherry, beech</t>
  </si>
  <si>
    <t>Maple, tulip pop, hackberry, walnut</t>
  </si>
  <si>
    <t>Elm, hackberry, maple, walnut, oak</t>
  </si>
  <si>
    <t>Mulberry, ash, hackberry,</t>
  </si>
  <si>
    <t>Pawpaw, box elder, ash, oak sp, sycamore, hackberry, sugar maple, Osage Orange</t>
  </si>
  <si>
    <t>Hackberry, cherry, maple, sycamore, basswood</t>
  </si>
  <si>
    <t>Walnut, hackberry , maple, mulberry</t>
  </si>
  <si>
    <t>Osageorange, chinkapin, ash, tilia, sugar maple</t>
  </si>
  <si>
    <t>ash, sycamore</t>
  </si>
  <si>
    <t>Mulberry, elm,maple</t>
  </si>
  <si>
    <t>SUM IS</t>
  </si>
  <si>
    <t>PLOT</t>
  </si>
  <si>
    <t>COMMON NAME</t>
  </si>
  <si>
    <t>SCIENTIFIC NAME</t>
  </si>
  <si>
    <t>QTY</t>
  </si>
  <si>
    <t>DBH(in)</t>
  </si>
  <si>
    <t>ARB2</t>
  </si>
  <si>
    <t>boxelder maple</t>
  </si>
  <si>
    <t>Acer negundo</t>
  </si>
  <si>
    <t>BAB1</t>
  </si>
  <si>
    <t>BMCD2</t>
  </si>
  <si>
    <t>BTB3</t>
  </si>
  <si>
    <t>NTB1</t>
  </si>
  <si>
    <t>NTC3</t>
  </si>
  <si>
    <t>sugar maple</t>
  </si>
  <si>
    <t>Acer saccharum</t>
  </si>
  <si>
    <t>BTA1</t>
  </si>
  <si>
    <t>BTA3</t>
  </si>
  <si>
    <t>BTA5</t>
  </si>
  <si>
    <t>DEAD</t>
  </si>
  <si>
    <t>BTB1</t>
  </si>
  <si>
    <t>BTB4</t>
  </si>
  <si>
    <t>NTB3</t>
  </si>
  <si>
    <t> </t>
  </si>
  <si>
    <t>yellow buckeye</t>
  </si>
  <si>
    <t>Aesculus flava</t>
  </si>
  <si>
    <t>Ohio buckeye</t>
  </si>
  <si>
    <t>Aesculus glabra</t>
  </si>
  <si>
    <t>2 (Split trunks)</t>
  </si>
  <si>
    <t>tree-of-heaven</t>
  </si>
  <si>
    <t>Ailanthus altissima</t>
  </si>
  <si>
    <t>pawpaw</t>
  </si>
  <si>
    <t>Asimina triloba</t>
  </si>
  <si>
    <t>American hornbeam</t>
  </si>
  <si>
    <t>Carpinus caroliniana</t>
  </si>
  <si>
    <t>biternut hickory</t>
  </si>
  <si>
    <t>Carya cordiformis</t>
  </si>
  <si>
    <t>shagbark hickory</t>
  </si>
  <si>
    <t>Carya ovata</t>
  </si>
  <si>
    <t>hackberry</t>
  </si>
  <si>
    <t>Celtis occidentalis</t>
  </si>
  <si>
    <t>eastern redbud</t>
  </si>
  <si>
    <t>Cercis canadensis</t>
  </si>
  <si>
    <t>dead Fraxinus</t>
  </si>
  <si>
    <t>dead Platanus occidentalis</t>
  </si>
  <si>
    <t>dead Prunus serotina</t>
  </si>
  <si>
    <t>American beech</t>
  </si>
  <si>
    <t>Fagus grandifolia </t>
  </si>
  <si>
    <t>Franxinus</t>
  </si>
  <si>
    <t>white ash</t>
  </si>
  <si>
    <t>Fraxinus americana</t>
  </si>
  <si>
    <t>green ash</t>
  </si>
  <si>
    <t>Fraxinus pennsylvanica</t>
  </si>
  <si>
    <t>Kentucky coffee tree</t>
  </si>
  <si>
    <t>Gymnocladus dioicus</t>
  </si>
  <si>
    <t>black walnut</t>
  </si>
  <si>
    <t>Juglans nigra</t>
  </si>
  <si>
    <t>tulip poplar</t>
  </si>
  <si>
    <t>Liriodendeon tulipifera</t>
  </si>
  <si>
    <t>osage orange</t>
  </si>
  <si>
    <t>Maclura pomifera</t>
  </si>
  <si>
    <t>white mulberry</t>
  </si>
  <si>
    <t>red mulberry</t>
  </si>
  <si>
    <t>Morus rubra</t>
  </si>
  <si>
    <t>hop-hornbeam</t>
  </si>
  <si>
    <t>Ostrya virginiana</t>
  </si>
  <si>
    <t>sycamore</t>
  </si>
  <si>
    <t>Platanus occidentalis</t>
  </si>
  <si>
    <t>American plum</t>
  </si>
  <si>
    <t>Prunus americana</t>
  </si>
  <si>
    <t>black cherry</t>
  </si>
  <si>
    <t>Prunus serotina</t>
  </si>
  <si>
    <t>white oak</t>
  </si>
  <si>
    <t>Quercus alba</t>
  </si>
  <si>
    <t>chestnut oak </t>
  </si>
  <si>
    <t>Quercus montana</t>
  </si>
  <si>
    <t>chestnut oak</t>
  </si>
  <si>
    <t>red oak</t>
  </si>
  <si>
    <t>Quercus rubra</t>
  </si>
  <si>
    <t>black locust</t>
  </si>
  <si>
    <t>Robinia pseudoacacia</t>
  </si>
  <si>
    <t>willow</t>
  </si>
  <si>
    <t>Salix sp</t>
  </si>
  <si>
    <t>sassafras</t>
  </si>
  <si>
    <t>Snag</t>
  </si>
  <si>
    <t>SNAG</t>
  </si>
  <si>
    <t>basswood</t>
  </si>
  <si>
    <t>Tilia americana</t>
  </si>
  <si>
    <t>American elm</t>
  </si>
  <si>
    <t>Ulmus americana</t>
  </si>
  <si>
    <t>slippery elm</t>
  </si>
  <si>
    <t>Ulmus rubra</t>
  </si>
  <si>
    <t>Unknown</t>
  </si>
  <si>
    <t>unknown</t>
  </si>
  <si>
    <t>SA</t>
  </si>
  <si>
    <t>Norway maple</t>
  </si>
  <si>
    <t>Acer platanoides</t>
  </si>
  <si>
    <t>devils walking stick </t>
  </si>
  <si>
    <t>Aralia spinosa</t>
  </si>
  <si>
    <t>flowering dogwood</t>
  </si>
  <si>
    <t>Cornus florida</t>
  </si>
  <si>
    <t>persimmon</t>
  </si>
  <si>
    <t>Diospyros virginiana</t>
  </si>
  <si>
    <t>beech</t>
  </si>
  <si>
    <t>Fagus americana</t>
  </si>
  <si>
    <t>blue ash </t>
  </si>
  <si>
    <t>Fraxinus quadrangulata</t>
  </si>
  <si>
    <t>holly</t>
  </si>
  <si>
    <t>Ilex americana</t>
  </si>
  <si>
    <t>American holly</t>
  </si>
  <si>
    <t>Ilex opaca</t>
  </si>
  <si>
    <t>Eastern red cedar</t>
  </si>
  <si>
    <t>Juniperus virginiana</t>
  </si>
  <si>
    <t>pear</t>
  </si>
  <si>
    <t>Pyrus</t>
  </si>
  <si>
    <t>Pyrus sp.</t>
  </si>
  <si>
    <t>European buckthorn</t>
  </si>
  <si>
    <t>Rhamnus cathartica</t>
  </si>
  <si>
    <t>staghorn sumac</t>
  </si>
  <si>
    <t>Rhus typhina</t>
  </si>
  <si>
    <t>elderberry</t>
  </si>
  <si>
    <t>Sambucus canadensis</t>
  </si>
  <si>
    <t>Sassafras albidum</t>
  </si>
  <si>
    <t>bladdernut hickory</t>
  </si>
  <si>
    <t>Staphylea trifolia,</t>
  </si>
  <si>
    <t>Ash</t>
  </si>
  <si>
    <t>Elm</t>
  </si>
  <si>
    <t>SE</t>
  </si>
  <si>
    <t>leatherleaf mahonia</t>
  </si>
  <si>
    <t>Berberis bealei</t>
  </si>
  <si>
    <t>hawthorn </t>
  </si>
  <si>
    <t>Crataegus sp.</t>
  </si>
  <si>
    <t>ginkgo</t>
  </si>
  <si>
    <t>Ginkgo biloba</t>
  </si>
  <si>
    <t>sweet gum</t>
  </si>
  <si>
    <t>Liquidambar styraciflua</t>
  </si>
  <si>
    <t>mulberry</t>
  </si>
  <si>
    <t>Ash </t>
  </si>
  <si>
    <t>SH</t>
  </si>
  <si>
    <t>burning bush</t>
  </si>
  <si>
    <t>Eunoymous alatus</t>
  </si>
  <si>
    <t>smooth hydrangea </t>
  </si>
  <si>
    <t>Hydrangea arborescens </t>
  </si>
  <si>
    <t>privet</t>
  </si>
  <si>
    <t>Ligustrum </t>
  </si>
  <si>
    <t>spice bush</t>
  </si>
  <si>
    <t>Lindera benzoin</t>
  </si>
  <si>
    <t>Amur honeysuckle</t>
  </si>
  <si>
    <t>Lonicera maackii</t>
  </si>
  <si>
    <t>honeysuckle </t>
  </si>
  <si>
    <t>mock-orange</t>
  </si>
  <si>
    <t>Philadelphus</t>
  </si>
  <si>
    <t>jetbead</t>
  </si>
  <si>
    <t>Rhodotypos scandens</t>
  </si>
  <si>
    <t>coralberry</t>
  </si>
  <si>
    <t>Symphoricarpos orbiculatus</t>
  </si>
  <si>
    <t>Blackhaw viburnum</t>
  </si>
  <si>
    <t>Viburnum prunifolium</t>
  </si>
  <si>
    <t>viburnum</t>
  </si>
  <si>
    <t>Viburnum sp</t>
  </si>
  <si>
    <t>viburnum </t>
  </si>
  <si>
    <t>Viburnum sp.</t>
  </si>
  <si>
    <t>CLASS</t>
  </si>
  <si>
    <t>TR</t>
  </si>
  <si>
    <t>Invasive Species (10)</t>
  </si>
  <si>
    <t xml:space="preserve">Early Successional Species (18) </t>
  </si>
  <si>
    <t>Intermediate Species (8)</t>
  </si>
  <si>
    <t>Climax Species (8)</t>
  </si>
  <si>
    <t>Shrub Species (8)</t>
  </si>
  <si>
    <t>Understory Species (9)</t>
  </si>
  <si>
    <t xml:space="preserve">honeysuckle </t>
  </si>
  <si>
    <t xml:space="preserve">devils walking stick </t>
  </si>
  <si>
    <t xml:space="preserve">hawthorn </t>
  </si>
  <si>
    <t xml:space="preserve">smooth hydrangea </t>
  </si>
  <si>
    <t xml:space="preserve">blue ash </t>
  </si>
  <si>
    <t>["Walnut", "maple", "mulberry", "locust"]</t>
  </si>
  <si>
    <t>["Boxelder", "Maple", "Hackberry"]</t>
  </si>
  <si>
    <t>["Cherry", "hackberry", "maple"]</t>
  </si>
  <si>
    <t>["Maple", "Buckeye", "Locust"]</t>
  </si>
  <si>
    <t>["Oak", "basswood", "maple"]</t>
  </si>
  <si>
    <t>["Maple", "Ash"]</t>
  </si>
  <si>
    <t>["Locust", "walnut", "sycamore"]</t>
  </si>
  <si>
    <t>["Ash", "Hackberry", "Boxelder"]</t>
  </si>
  <si>
    <t>["Oak", "maple", "locust"]</t>
  </si>
  <si>
    <t>["Ash", "Hackberry", "Viburnum"]</t>
  </si>
  <si>
    <t>["Sycamore", "hackberry", "cottonwood"]</t>
  </si>
  <si>
    <t>["Dogwood", "Hickory", "Boxelder"]</t>
  </si>
  <si>
    <t>["Sycamore", "tulip poplar"]</t>
  </si>
  <si>
    <t>["Dogwood", "Elm", "Ash"]</t>
  </si>
  <si>
    <t>["Locust", "hackberry"]</t>
  </si>
  <si>
    <t>["Hackberry", "Locust", "Maple", "Ash"]</t>
  </si>
  <si>
    <t>["Locust", "pine", "hackberry"]</t>
  </si>
  <si>
    <t>["Devils walking stick", "Hackberry"]</t>
  </si>
  <si>
    <t>["Sycamore", "walnut", "elm"]</t>
  </si>
  <si>
    <t>["Boxelder", "Hackberry"]</t>
  </si>
  <si>
    <t>["Maple", "hickory", "sycamore"]</t>
  </si>
  <si>
    <t>["Pawpaw", "Boxelder"]</t>
  </si>
  <si>
    <t>["Hickory", "maple", "oak", "ash"]</t>
  </si>
  <si>
    <t>["Maple", "Mulberry", "Hackberry"]</t>
  </si>
  <si>
    <t>["Coffee tree", "Walnut", "Oak"]</t>
  </si>
  <si>
    <t>["Elm", "hackberry", "locust", "walnut"]</t>
  </si>
  <si>
    <t>["Boxelder", "Ash", "Hackberry", "Sumac"]</t>
  </si>
  <si>
    <t>["Pine", "mulberry"]</t>
  </si>
  <si>
    <t>["Hickory", "oak", "beech"]</t>
  </si>
  <si>
    <t>["Maple", "Boxelder", "Hickory"]</t>
  </si>
  <si>
    <t>["Walnut", "sycamore", "box elder"]</t>
  </si>
  <si>
    <t>["Boxelder"]</t>
  </si>
  <si>
    <t>["Hickory", "coffeetree", "hackberry"]</t>
  </si>
  <si>
    <t>["Coffeetree", "Hickory", "Hackberry"]</t>
  </si>
  <si>
    <t>["Hackberry", "locust"]</t>
  </si>
  <si>
    <t>["Oak", "Hackberry"]</t>
  </si>
  <si>
    <t>["Hackberry", "oak", "walnut"]</t>
  </si>
  <si>
    <t>["Ash", "Hackberry", "Cherry"]</t>
  </si>
  <si>
    <t>["Beech", "walnut", "maple", "basswood"]</t>
  </si>
  <si>
    <t>["Maple", "Cherry", "Ash"]</t>
  </si>
  <si>
    <t>["Hickory", "locust", "hackberry"]</t>
  </si>
  <si>
    <t>["Elm", "Hackberry", "Pawpaw", "Maple"]</t>
  </si>
  <si>
    <t>["Sycamore", "boxelder"]</t>
  </si>
  <si>
    <t>["Sycamore", "hackberry", "elm"]</t>
  </si>
  <si>
    <t>["Hackberry", "Boxelder", "Pawpaw"]</t>
  </si>
  <si>
    <t>["Hackberry", "walnut", "basswood", "maple"]</t>
  </si>
  <si>
    <t>["Hackberry", "Maple", "Ash"]</t>
  </si>
  <si>
    <t>["Hickory", "basswood", "hackberry", "elm"]</t>
  </si>
  <si>
    <t>["Dogwood", "Maple", "Buckeye"]</t>
  </si>
  <si>
    <t>["Walnut", "box elder"]</t>
  </si>
  <si>
    <t>["Box elder", "Hackberry", "Hickory"]</t>
  </si>
  <si>
    <t>["Tulip poplar", "maple"]</t>
  </si>
  <si>
    <t>["Hackberry", "Maple"]</t>
  </si>
  <si>
    <t>["Walnut", "hackberry", "cherry"]</t>
  </si>
  <si>
    <t>["Redbud", "Maple", "Hackberry"]</t>
  </si>
  <si>
    <t>["Tulip poplar", "maple", "hackberry"]</t>
  </si>
  <si>
    <t>["Sycamore", "Tulip poplar", "Box elder"]</t>
  </si>
  <si>
    <t>["Tulip poplar", "walnut"]</t>
  </si>
  <si>
    <t>["Basswood", "Redbud", "Hackberry"]</t>
  </si>
  <si>
    <t>["Sycamore", "tulip poplar", "oak"]</t>
  </si>
  <si>
    <t>["Boxelder", "Maple", "Elm"]</t>
  </si>
  <si>
    <t>["Maple", "beech"]</t>
  </si>
  <si>
    <t>["Cherry", "Hackberry", "Buckeye", "Boxelder"]</t>
  </si>
  <si>
    <t>["Box elder", "elm", "mulberry"]</t>
  </si>
  <si>
    <t>["Buckthorn", "Ash", "Elm", "Rose of Sharon"]</t>
  </si>
  <si>
    <t>["Beech"]</t>
  </si>
  <si>
    <t>["Ash", "Holly", "Tulip poplar", "Bush honeysuckle", "Cherry", "Maple"]</t>
  </si>
  <si>
    <t>["Hackberry", "sycamore", "box elder"]</t>
  </si>
  <si>
    <t>["Spice bush", "Box elder", "Hickory"]</t>
  </si>
  <si>
    <t>["Redbud", "cherry"]</t>
  </si>
  <si>
    <t>["Maple", "Hackberry", "White oak", "Redbud"]</t>
  </si>
  <si>
    <t>["Oak", "tulip poplar"]</t>
  </si>
  <si>
    <t>["Pawpaw", "Boxelder", "Spicebush"]</t>
  </si>
  <si>
    <t>["Tulip poplar", "black gum", "mulberry"]</t>
  </si>
  <si>
    <t>["Boxelder", "Maple", "Ash", "Hickory"]</t>
  </si>
  <si>
    <t>["Tulip poplar", "cherry", "maple"]</t>
  </si>
  <si>
    <t>["Spicebush", "Box elder", "Buckeye", "Maple"]</t>
  </si>
  <si>
    <t>["Oak", "cherry", "tulip poplar"]</t>
  </si>
  <si>
    <t>["Boxelder", "Sassafras", "Hackberry", "Spicebush", "Maple"]</t>
  </si>
  <si>
    <t>["Walnut", "cherry", "oak"]</t>
  </si>
  <si>
    <t>["Redbud", "Ash", "Hackberry"]</t>
  </si>
  <si>
    <t>["Oak", "sycamore", "cherry"]</t>
  </si>
  <si>
    <t>["Redbud", "Boxelder", "Ash"]</t>
  </si>
  <si>
    <t>["Oak", "beech"]</t>
  </si>
  <si>
    <t>["Maple", "Cherry", "Boxelder"]</t>
  </si>
  <si>
    <t>["Tulip poplar", "maple", "beech", "cherry"]</t>
  </si>
  <si>
    <t>["Ash", "Spice bush", "Maple", "Pawpaw"]</t>
  </si>
  <si>
    <t>["Box elder"]</t>
  </si>
  <si>
    <t>["Box elder", "Buck thorn", "Ash", "Hackberry"]</t>
  </si>
  <si>
    <t>["Box elder", "basswood", "sycamore"]</t>
  </si>
  <si>
    <t>["Box elder", "Hackberry", "Ash"]</t>
  </si>
  <si>
    <t>["Yellowwood", "maple", "boxelder"]</t>
  </si>
  <si>
    <t>["Boxelder", "Spicebush", "Ash", "Beech", "Viburnum"]</t>
  </si>
  <si>
    <t>["Elm", "maple", "cherry"]</t>
  </si>
  <si>
    <t>["Spice bush", "Coral berry", "Bush honeysuckle", "Elm", "Hackberry", "Hickory"]</t>
  </si>
  <si>
    <t>["Maple", "tulip poplar", "hackberry"]</t>
  </si>
  <si>
    <t>["Maple", "Cherry", "Holly", "Basswood"]</t>
  </si>
  <si>
    <t>["Hickory", "oak"]</t>
  </si>
  <si>
    <t>["Boxelder", "Ash", "Oak"]</t>
  </si>
  <si>
    <t>["Walnut", "hickory", "hackberry"]</t>
  </si>
  <si>
    <t>["Boxelder", "Maple", "Spicebush"]</t>
  </si>
  <si>
    <t>["Oak", "maple", "buckeye", "hackberry"]</t>
  </si>
  <si>
    <t>["Boxelder", "Redbud", "Spicebush"]</t>
  </si>
  <si>
    <t>["Walnut", "ash", "cherry"]</t>
  </si>
  <si>
    <t>["Redbud", "Maple", "Hackberry", "Viburnum"]</t>
  </si>
  <si>
    <t>["Boxelder", "Hornbeam"]</t>
  </si>
  <si>
    <t>["Sugar maple", "cherry", "hickory"]</t>
  </si>
  <si>
    <t>["Hickory", "Sugar maple", "Ash", "Hornbeam"]</t>
  </si>
  <si>
    <t>["Oak", "hickory", "maple", "cherry"]</t>
  </si>
  <si>
    <t>["Ash", "Spicebush"]</t>
  </si>
  <si>
    <t>["Cherry", "sugar maple", "oak"]</t>
  </si>
  <si>
    <t>["Bladdernut", "Hickory", "Ash"]</t>
  </si>
  <si>
    <t>["Cherry", "beech", "tulip poplar"]</t>
  </si>
  <si>
    <t>["Sugar maple", "Ash", "Spicebush"]</t>
  </si>
  <si>
    <t>["Box elder", "Beech", "Ash", "Hickory", "Maple"]</t>
  </si>
  <si>
    <t>["Maple", "Pawpaw", "Spicebush", "Holly"]</t>
  </si>
  <si>
    <t>["Walnut", "elm", "box elder"]</t>
  </si>
  <si>
    <t>["Hackberry", "Spicebush", "Box elder"]</t>
  </si>
  <si>
    <t>["Beech", "red oak", "tulip poplar", "sycamore"]</t>
  </si>
  <si>
    <t>["Hackberry", "Sugar maple", "Spicebush", "Ash"]</t>
  </si>
  <si>
    <t>["Cherry", "hickory"]</t>
  </si>
  <si>
    <t>["Blue ash", "Maple", "Buckeye"]</t>
  </si>
  <si>
    <t>["Maple", "tulip poplar", "red oak"]</t>
  </si>
  <si>
    <t>["Pawpaw", "Maple", "Blackberry", "Hickory", "Tulip poplar"]</t>
  </si>
  <si>
    <t>["Oak", "cherry", "ash"]</t>
  </si>
  <si>
    <t>["Holly", "Maple", "Ash"]</t>
  </si>
  <si>
    <t>["Walnut", "oak", "hackberry"]</t>
  </si>
  <si>
    <t>["Redbud", "Buckeye", "Maple", "Boxelder"]</t>
  </si>
  <si>
    <t>["Oak", "hackberry", "maple"]</t>
  </si>
  <si>
    <t>["Buckeye", "Pawpaw", "Hornbeam"]</t>
  </si>
  <si>
    <t>["Elm", "tulip poplar", "beech"]</t>
  </si>
  <si>
    <t>["Strawberry bush", "Tulip poplar", "Box elder"]</t>
  </si>
  <si>
    <t>["Red oak", "hackberry", "sugar maple"]</t>
  </si>
  <si>
    <t>["Ash", "Pawpaw", "Buckeye", "Holly"]</t>
  </si>
  <si>
    <t>["Sugar maple", "oak"]</t>
  </si>
  <si>
    <t>["Redbud", "Maple", "Ash"]</t>
  </si>
  <si>
    <t>["Hackberry", "cherry", "sugar maple", "tulip poplar"]</t>
  </si>
  <si>
    <t>["Spicebush", "Elderberry", "Pawpaw", "Maple"]</t>
  </si>
  <si>
    <t>["Yellowwood", "walnut", "sugar maple", "cherry"]</t>
  </si>
  <si>
    <t>["Elm", "Hackberry", "Cherry", "Ash", "Hickory"]</t>
  </si>
  <si>
    <t>["Maple", "walnut", "ash", "tulip poplar", "oak"]</t>
  </si>
  <si>
    <t>["Pawpaw", "Maple", "Hickory", "Hackberry", "Devils walking stick"]</t>
  </si>
  <si>
    <t>["Sugar berry", "oak", "maple"]</t>
  </si>
  <si>
    <t>["Bladdernut", "Ash", "Walnut", "Coralberry"]</t>
  </si>
  <si>
    <t>["Oak", "sugar maple", "sycamore"]</t>
  </si>
  <si>
    <t>["Buckeye", "Maple", "Pawpaw", "Beech"]</t>
  </si>
  <si>
    <t>["Elm", "walnut"]</t>
  </si>
  <si>
    <t>["Pawpaw", "Box elder"]</t>
  </si>
  <si>
    <t>["Sycamore"]</t>
  </si>
  <si>
    <t>["Boxelder", "Sycamore"]</t>
  </si>
  <si>
    <t>["Sugar maple", "cherry", "walnut", "hickory"]</t>
  </si>
  <si>
    <t>["Maple", "Hickory", "Hackberry"]</t>
  </si>
  <si>
    <t>["Walnut", "tulip poplar", "ash"]</t>
  </si>
  <si>
    <t>["Buckeye", "Ash", "Maple", "Redbud"]</t>
  </si>
  <si>
    <t>["Tulip poplar", "walnut", "basswood", "maple", "Osage orange"]</t>
  </si>
  <si>
    <t>["Devils walking stick", "White snakeroot", "Spicebush"]</t>
  </si>
  <si>
    <t>["Beech", "maple", "tulip poplar", "walnut", "cherry"]</t>
  </si>
  <si>
    <t>["Holly", "Pawpaw", "Spicebush"]</t>
  </si>
  <si>
    <t>["Hackberry", "maple", "tulip poplar", "beech"]</t>
  </si>
  <si>
    <t>["Maple", "Pawpaw", "Buckeye", "Hickory", "Spicebush"]</t>
  </si>
  <si>
    <t>["Hickory", "maple", "hackberry"]</t>
  </si>
  <si>
    <t>["Buckeye", "Cherry", "Hackberry", "Pawpaw"]</t>
  </si>
  <si>
    <t>["Cherry", "walnut", "tulip poplar", "chestnut oak", "hackberry"]</t>
  </si>
  <si>
    <t>["Ash", "Hickory", "Hackberry", "Maple"]</t>
  </si>
  <si>
    <t>["Oak", "pawpaw", "tulip poplar", "basswood"]</t>
  </si>
  <si>
    <t>["Box elder", "Maple", "River cane", "Ash"]</t>
  </si>
  <si>
    <t>["Beech", "maple", "walnut"]</t>
  </si>
  <si>
    <t>["Maple"]</t>
  </si>
  <si>
    <t>["Oak", "maple", "tulip poplar"]</t>
  </si>
  <si>
    <t>["Maple", "Ash", "Lots of grapevine"]</t>
  </si>
  <si>
    <t>["Sycamore", "walnut", "box elder", "bass wood"]</t>
  </si>
  <si>
    <t>["Ash", "Maple", "Hackberry", "Redbud"]</t>
  </si>
  <si>
    <t>["Maple", "beech", "hackberry"]</t>
  </si>
  <si>
    <t>["Ky coffee", "Ash", "Pawpaw", "Maple", "Serviceberry"]</t>
  </si>
  <si>
    <t>["Tulip poplar", "basswood", "black locust", "maple", "hackberry"]</t>
  </si>
  <si>
    <t>["Few maples", "Honeysuckle"]</t>
  </si>
  <si>
    <t>["Maple", "hackberry", "beech"]</t>
  </si>
  <si>
    <t>["Maple", "Spicebush", "Redbud"]</t>
  </si>
  <si>
    <t>["Walnut", "hackberry"]</t>
  </si>
  <si>
    <t>["Maple", "Redbud", "Spicebush", "Pawpaw"]</t>
  </si>
  <si>
    <t>["Maple", "hackberry"]</t>
  </si>
  <si>
    <t>["Redbud", "Spicebush", "Maple"]</t>
  </si>
  <si>
    <t>["Tulip poplar", "sugar maple", "cherry"]</t>
  </si>
  <si>
    <t>["Oak", "Maple", "Viburnum", "Cherry", "Aralia"]</t>
  </si>
  <si>
    <t>["Tree of heaven", "hickory", "tulip poplar"]</t>
  </si>
  <si>
    <t>["Sugar maple", "Hickory", "Pawpaw", "Ash"]</t>
  </si>
  <si>
    <t>["Hackberry", "sugar maple"]</t>
  </si>
  <si>
    <t>["Buckeye", "Hackberry", "Pawpaw", "Ash"]</t>
  </si>
  <si>
    <t>["Hackberry", "sugar maple", "buckeye"]</t>
  </si>
  <si>
    <t>["Sugar maple", "Spicebush", "Ash"]</t>
  </si>
  <si>
    <t>["Beech", "maple", "tulip poplar"]</t>
  </si>
  <si>
    <t>["Sugar maple", "Holly", "Tulip poplar"]</t>
  </si>
  <si>
    <t>["Beech", "maple", "red oak"]</t>
  </si>
  <si>
    <t>["Maple", "Mock orange", "Serviceberry", "Holly"]</t>
  </si>
  <si>
    <t>["Dead ash", "walnut", "basswood", "hickory"]</t>
  </si>
  <si>
    <t>["Hackberry", "Maple", "Hickory", "Coral berry", "Snakeroot", "Ash", "Buckeye", "Redbud", "Pawpaw"]</t>
  </si>
  <si>
    <t>["Cherry", "tulip poplar", "hickory"]</t>
  </si>
  <si>
    <t>["Hackberry", "Ash", "Maple", "Basswood"]</t>
  </si>
  <si>
    <t>["Maple", "locust", "tulip poplar"]</t>
  </si>
  <si>
    <t>["Maple", "Buckeye", "Ash", "Coral berry", "Hackberry"]</t>
  </si>
  <si>
    <t>["Hackberry", "maple"]</t>
  </si>
  <si>
    <t>["Maple", "Pawpaw", "Hackberry", "White snakeroot"]</t>
  </si>
  <si>
    <t>["Maple", "basswood"]</t>
  </si>
  <si>
    <t>["Locust", "Maple"]</t>
  </si>
  <si>
    <t>["Maple", "Spicebush"]</t>
  </si>
  <si>
    <t>["Tulip poplar", "beech", "walnut", "maple"]</t>
  </si>
  <si>
    <t>["Elderberry", "Spicebush", "Maple"]</t>
  </si>
  <si>
    <t>["Sugar maple", "hackberry", "sycamore"]</t>
  </si>
  <si>
    <t>["Sugar maple", "Buckeye", "River cane"]</t>
  </si>
  <si>
    <t>["Cherry", "tulip poplar", "maple"]</t>
  </si>
  <si>
    <t>["Pawpaw", "Sassafras", "Maple", "Holly"]</t>
  </si>
  <si>
    <t>["Tulip poplar", "beech", "sycamore"]</t>
  </si>
  <si>
    <t>["Maple", "Spicebush", "Ash"]</t>
  </si>
  <si>
    <t>["Beech", "sugar maple", "tulip poplar"]</t>
  </si>
  <si>
    <t>["Sugar maple", "Beech", "Cherry"]</t>
  </si>
  <si>
    <t>["Cherry", "elm", "hackberry", "maple"]</t>
  </si>
  <si>
    <t>["Cherry", "Elm", "Hackberry", "Maple"]</t>
  </si>
  <si>
    <t>["Cherry", "Maple"]</t>
  </si>
  <si>
    <t>["Beech", "maple", "tulip poplar", "Carpinus", "oaks"]</t>
  </si>
  <si>
    <t>["Pawpaw", "Maple", "Hickory"]</t>
  </si>
  <si>
    <t>["Maple", "tulip poplar"]</t>
  </si>
  <si>
    <t>["Maple", "Hackberry", "Water leaf", "Ash"]</t>
  </si>
  <si>
    <t>["Locust", "hackberry", "maple", "cherry"]</t>
  </si>
  <si>
    <t>["Spicebush", "Maple", "Snakeroot"]</t>
  </si>
  <si>
    <t>["Pine", "hackberry", "walnut"]</t>
  </si>
  <si>
    <t>["Maple", "Coral berry", "Ash", "Sense herbaceous"]</t>
  </si>
  <si>
    <t>["Walnut", "ash", "hickory", "serviceberry", "maple"]</t>
  </si>
  <si>
    <t>["Ash", "Hickory", "Oak", "Maple"]</t>
  </si>
  <si>
    <t>["Maple", "walnut", "red oak"]</t>
  </si>
  <si>
    <t>["Maple", "Pawpaw"]</t>
  </si>
  <si>
    <t>["Maple", "walnut", "hackberry"]</t>
  </si>
  <si>
    <t>["Hackberry", "sugar maple", "ash"]</t>
  </si>
  <si>
    <t>["Pawpaw", "Boxelder", "Ash"]</t>
  </si>
  <si>
    <t>["Cherry", "sycamore", "tulip poplar"]</t>
  </si>
  <si>
    <t>["Ash", "Box elder", "Redbud", "Buckeye"]</t>
  </si>
  <si>
    <t>["Tulip poplar", "cherry"]</t>
  </si>
  <si>
    <t>["Tulip poplar", "Maple", "Hackberry", "Ash"]</t>
  </si>
  <si>
    <t>["Maple", "tulip poplar", "beech"]</t>
  </si>
  <si>
    <t>["Maple", "Hackberry", "Cherry"]</t>
  </si>
  <si>
    <t>["Walnut", "red oak", "basswood", "sycamore"]</t>
  </si>
  <si>
    <t>["Hackberry", "Hickory", "Redbud", "White snakeroot"]</t>
  </si>
  <si>
    <t>["Maple", "chestnut oak", "red oak"]</t>
  </si>
  <si>
    <t>["Pawpaw", "Maple", "Ash", "Spicebush"]</t>
  </si>
  <si>
    <t>["Sycamore", "oak", "maple", "walnut"]</t>
  </si>
  <si>
    <t>["Boxelder", "Maple"]</t>
  </si>
  <si>
    <t>["Tulip poplar", "hickory", "maple"]</t>
  </si>
  <si>
    <t>["Snakeroot", "Pawpaw"]</t>
  </si>
  <si>
    <t>["Hackberry", "maple", "tulip poplar"]</t>
  </si>
  <si>
    <t>["Pawpaw", "Locust", "Holly"]</t>
  </si>
  <si>
    <t>["Maple", "walnut"]</t>
  </si>
  <si>
    <t>["Maple", "Snakeroot", "Redbud"]</t>
  </si>
  <si>
    <t>["Hackberry", "maple", "walnut"]</t>
  </si>
  <si>
    <t>["Snakeroot", "Buckeye", "Ash"]</t>
  </si>
  <si>
    <t>["Maple", "black cherry", "hickory"]</t>
  </si>
  <si>
    <t>["Redbud", "Serviceberry"]</t>
  </si>
  <si>
    <t>["Walnut", "ash", "maple", "hackberry", "basswood"]</t>
  </si>
  <si>
    <t>["Red oak", "Hackberry", "Acer negundo", "Ash"]</t>
  </si>
  <si>
    <t>["Maple", "hackberry", "hickory", "walnut"]</t>
  </si>
  <si>
    <t>["Sycamore", "sugar maple"]</t>
  </si>
  <si>
    <t>["Boxelder", "Ash"]</t>
  </si>
  <si>
    <t>["Sugar maple", "white oak", "walnut", "ash"]</t>
  </si>
  <si>
    <t>["Ash", "Pawpaw"]</t>
  </si>
  <si>
    <t>["Basswood", "maple"]</t>
  </si>
  <si>
    <t>["Maple", "Beech", "Redbud", "Basswood", "Snakeroot"]</t>
  </si>
  <si>
    <t>["Walnut", "maple", "hackberry", "box elder"]</t>
  </si>
  <si>
    <t>["Spice bush", "Viburnum", "Ash"]</t>
  </si>
  <si>
    <t>["Maple", "White snakeroot", "Wing stem", "Rye", "Ash"]</t>
  </si>
  <si>
    <t>["Hackberry", "walnut", "basswood"]</t>
  </si>
  <si>
    <t>["Redbud", "Box elder", "Serviceberry", "Pawpaw"]</t>
  </si>
  <si>
    <t>["Willow oak", "chestnut oak", "elm", "hickory", "maple", "locust"]</t>
  </si>
  <si>
    <t>["Redbud", "Cedar", "Ash"]</t>
  </si>
  <si>
    <t>["Oaks", "chestnut", "red", "white", "maple", "walnut", "hackberry"]</t>
  </si>
  <si>
    <t>["Maple", "Redbud", "Ash", "Cedar"]</t>
  </si>
  <si>
    <t>["Chestnut oaks", "hickory", "walnut", "maple", "red oak"]</t>
  </si>
  <si>
    <t>["Redbud", "Ash", "Hickory", "Hackberry"]</t>
  </si>
  <si>
    <t>["Maple", "hickory", "red oak", "tulip poplar"]</t>
  </si>
  <si>
    <t>["Hackberry", "Elderberry", "Hickory", "Oak"]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</si>
</sst>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rial"/>
    </font>
    <font>
      <color theme="1"/>
      <name val="Aptos Narrow"/>
      <scheme val="minor"/>
    </font>
    <font>
      <b/>
      <sz val="11.0"/>
      <color theme="1"/>
      <name val="Arial"/>
    </font>
    <font>
      <sz val="11.0"/>
      <color theme="1"/>
      <name val="Aptos Narrow"/>
    </font>
    <font>
      <b/>
      <color theme="1"/>
      <name val="Arial"/>
    </font>
    <font>
      <b/>
      <color theme="1"/>
      <name val="Aptos Narrow"/>
      <scheme val="minor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sz val="9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ptos Narrow"/>
    </font>
    <font>
      <sz val="11.0"/>
      <color theme="1"/>
      <name val="Arial"/>
    </font>
    <font>
      <sz val="11.0"/>
      <color rgb="FF000000"/>
      <name val="&quot;Aptos Narrow&quot;"/>
    </font>
    <font>
      <b/>
      <color theme="1"/>
      <name val="Calibri"/>
    </font>
    <font>
      <sz val="9.0"/>
      <color theme="1"/>
      <name val="Calibri"/>
    </font>
    <font>
      <color theme="1"/>
      <name val="Calibri"/>
    </font>
    <font>
      <sz val="10.0"/>
      <color theme="1"/>
      <name val="Arial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3A7D22"/>
        <bgColor rgb="FF3A7D22"/>
      </patternFill>
    </fill>
    <fill>
      <patternFill patternType="solid">
        <fgColor rgb="FF8ED873"/>
        <bgColor rgb="FF8ED873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Font="1"/>
    <xf borderId="1" fillId="0" fontId="8" numFmtId="0" xfId="0" applyAlignment="1" applyBorder="1" applyFont="1">
      <alignment horizontal="right" shrinkToFit="0" wrapText="1"/>
    </xf>
    <xf borderId="2" fillId="0" fontId="8" numFmtId="0" xfId="0" applyAlignment="1" applyBorder="1" applyFont="1">
      <alignment horizontal="right" shrinkToFit="0" wrapText="1"/>
    </xf>
    <xf borderId="3" fillId="0" fontId="9" numFmtId="0" xfId="0" applyBorder="1" applyFont="1"/>
    <xf borderId="4" fillId="0" fontId="9" numFmtId="0" xfId="0" applyBorder="1" applyFont="1"/>
    <xf borderId="1" fillId="0" fontId="10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horizontal="right" shrinkToFit="0" wrapText="1"/>
    </xf>
    <xf borderId="2" fillId="0" fontId="12" numFmtId="0" xfId="0" applyAlignment="1" applyBorder="1" applyFont="1">
      <alignment horizontal="right" shrinkToFit="0" wrapText="1"/>
    </xf>
    <xf borderId="0" fillId="0" fontId="5" numFmtId="0" xfId="0" applyAlignment="1" applyFont="1">
      <alignment horizontal="right"/>
    </xf>
    <xf borderId="1" fillId="2" fontId="8" numFmtId="0" xfId="0" applyAlignment="1" applyBorder="1" applyFill="1" applyFont="1">
      <alignment horizontal="right" shrinkToFit="0" wrapText="1"/>
    </xf>
    <xf borderId="1" fillId="2" fontId="8" numFmtId="0" xfId="0" applyAlignment="1" applyBorder="1" applyFont="1">
      <alignment horizontal="right"/>
    </xf>
    <xf borderId="1" fillId="2" fontId="13" numFmtId="0" xfId="0" applyAlignment="1" applyBorder="1" applyFont="1">
      <alignment horizontal="right" shrinkToFit="0" wrapText="1"/>
    </xf>
    <xf borderId="1" fillId="2" fontId="11" numFmtId="0" xfId="0" applyAlignment="1" applyBorder="1" applyFont="1">
      <alignment horizontal="right" shrinkToFit="0" wrapText="1"/>
    </xf>
    <xf borderId="1" fillId="2" fontId="14" numFmtId="0" xfId="0" applyAlignment="1" applyBorder="1" applyFont="1">
      <alignment horizontal="right" shrinkToFit="0" wrapText="1"/>
    </xf>
    <xf borderId="5" fillId="2" fontId="14" numFmtId="0" xfId="0" applyAlignment="1" applyBorder="1" applyFont="1">
      <alignment horizontal="right" shrinkToFit="0" wrapText="1"/>
    </xf>
    <xf borderId="1" fillId="0" fontId="5" numFmtId="0" xfId="0" applyAlignment="1" applyBorder="1" applyFont="1">
      <alignment horizontal="right"/>
    </xf>
    <xf borderId="6" fillId="2" fontId="11" numFmtId="0" xfId="0" applyAlignment="1" applyBorder="1" applyFont="1">
      <alignment horizontal="right" shrinkToFit="0" wrapText="1"/>
    </xf>
    <xf borderId="6" fillId="2" fontId="5" numFmtId="0" xfId="0" applyAlignment="1" applyBorder="1" applyFont="1">
      <alignment horizontal="right"/>
    </xf>
    <xf borderId="1" fillId="0" fontId="15" numFmtId="0" xfId="0" applyAlignment="1" applyBorder="1" applyFont="1">
      <alignment horizontal="right"/>
    </xf>
    <xf borderId="1" fillId="0" fontId="11" numFmtId="0" xfId="0" applyAlignment="1" applyBorder="1" applyFont="1">
      <alignment horizontal="right"/>
    </xf>
    <xf borderId="1" fillId="0" fontId="16" numFmtId="0" xfId="0" applyAlignment="1" applyBorder="1" applyFont="1">
      <alignment horizontal="right"/>
    </xf>
    <xf borderId="1" fillId="3" fontId="15" numFmtId="0" xfId="0" applyAlignment="1" applyBorder="1" applyFill="1" applyFont="1">
      <alignment horizontal="right"/>
    </xf>
    <xf borderId="1" fillId="3" fontId="5" numFmtId="0" xfId="0" applyAlignment="1" applyBorder="1" applyFont="1">
      <alignment horizontal="right"/>
    </xf>
    <xf borderId="1" fillId="3" fontId="11" numFmtId="0" xfId="0" applyAlignment="1" applyBorder="1" applyFont="1">
      <alignment horizontal="right"/>
    </xf>
    <xf borderId="1" fillId="3" fontId="16" numFmtId="0" xfId="0" applyAlignment="1" applyBorder="1" applyFont="1">
      <alignment horizontal="right"/>
    </xf>
    <xf borderId="1" fillId="0" fontId="11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right" shrinkToFit="0" wrapText="1"/>
    </xf>
    <xf borderId="1" fillId="4" fontId="15" numFmtId="0" xfId="0" applyAlignment="1" applyBorder="1" applyFill="1" applyFont="1">
      <alignment horizontal="right"/>
    </xf>
    <xf borderId="1" fillId="4" fontId="5" numFmtId="0" xfId="0" applyAlignment="1" applyBorder="1" applyFont="1">
      <alignment horizontal="right"/>
    </xf>
    <xf borderId="1" fillId="4" fontId="11" numFmtId="0" xfId="0" applyAlignment="1" applyBorder="1" applyFont="1">
      <alignment horizontal="right"/>
    </xf>
    <xf borderId="1" fillId="4" fontId="16" numFmtId="0" xfId="0" applyAlignment="1" applyBorder="1" applyFont="1">
      <alignment horizontal="right"/>
    </xf>
    <xf borderId="1" fillId="0" fontId="14" numFmtId="0" xfId="0" applyAlignment="1" applyBorder="1" applyFont="1">
      <alignment horizontal="right"/>
    </xf>
    <xf borderId="1" fillId="0" fontId="8" numFmtId="0" xfId="0" applyAlignment="1" applyBorder="1" applyFont="1">
      <alignment horizontal="right"/>
    </xf>
    <xf borderId="1" fillId="0" fontId="12" numFmtId="0" xfId="0" applyAlignment="1" applyBorder="1" applyFont="1">
      <alignment horizontal="right"/>
    </xf>
    <xf borderId="1" fillId="5" fontId="15" numFmtId="0" xfId="0" applyAlignment="1" applyBorder="1" applyFill="1" applyFont="1">
      <alignment horizontal="right"/>
    </xf>
    <xf borderId="1" fillId="5" fontId="5" numFmtId="0" xfId="0" applyAlignment="1" applyBorder="1" applyFont="1">
      <alignment horizontal="right"/>
    </xf>
    <xf borderId="1" fillId="0" fontId="5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0" fontId="18" numFmtId="0" xfId="0" applyAlignment="1" applyBorder="1" applyFont="1">
      <alignment horizontal="right" readingOrder="0"/>
    </xf>
    <xf borderId="1" fillId="2" fontId="5" numFmtId="0" xfId="0" applyAlignment="1" applyBorder="1" applyFont="1">
      <alignment horizontal="right"/>
    </xf>
    <xf borderId="1" fillId="0" fontId="1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 readingOrder="0"/>
    </xf>
    <xf borderId="0" fillId="0" fontId="19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shrinkToFit="0" vertical="bottom" wrapText="0"/>
    </xf>
    <xf borderId="1" fillId="0" fontId="12" numFmtId="0" xfId="0" applyAlignment="1" applyBorder="1" applyFont="1">
      <alignment horizontal="right" shrinkToFit="0" vertical="bottom" wrapText="1"/>
    </xf>
    <xf borderId="2" fillId="0" fontId="12" numFmtId="0" xfId="0" applyAlignment="1" applyBorder="1" applyFont="1">
      <alignment horizontal="right" shrinkToFit="0" vertical="bottom" wrapText="1"/>
    </xf>
    <xf borderId="1" fillId="0" fontId="20" numFmtId="0" xfId="0" applyAlignment="1" applyBorder="1" applyFont="1">
      <alignment horizontal="right" shrinkToFit="0" vertical="bottom" wrapText="1"/>
    </xf>
    <xf borderId="1" fillId="2" fontId="12" numFmtId="0" xfId="0" applyAlignment="1" applyBorder="1" applyFont="1">
      <alignment horizontal="right" shrinkToFit="0" vertical="bottom" wrapText="1"/>
    </xf>
    <xf borderId="1" fillId="2" fontId="12" numFmtId="0" xfId="0" applyAlignment="1" applyBorder="1" applyFont="1">
      <alignment horizontal="right" vertical="bottom"/>
    </xf>
    <xf borderId="1" fillId="2" fontId="21" numFmtId="0" xfId="0" applyAlignment="1" applyBorder="1" applyFont="1">
      <alignment horizontal="right" shrinkToFit="0" vertical="bottom" wrapText="1"/>
    </xf>
    <xf borderId="1" fillId="2" fontId="22" numFmtId="0" xfId="0" applyAlignment="1" applyBorder="1" applyFont="1">
      <alignment horizontal="right" shrinkToFit="0" vertical="bottom" wrapText="1"/>
    </xf>
    <xf borderId="1" fillId="2" fontId="5" numFmtId="0" xfId="0" applyAlignment="1" applyBorder="1" applyFont="1">
      <alignment horizontal="right" vertical="bottom"/>
    </xf>
    <xf borderId="1" fillId="0" fontId="16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6" fontId="16" numFmtId="0" xfId="0" applyAlignment="1" applyBorder="1" applyFill="1" applyFont="1">
      <alignment horizontal="right" vertical="bottom"/>
    </xf>
    <xf borderId="1" fillId="6" fontId="5" numFmtId="0" xfId="0" applyAlignment="1" applyBorder="1" applyFont="1">
      <alignment horizontal="right" vertical="bottom"/>
    </xf>
    <xf borderId="1" fillId="6" fontId="5" numFmtId="0" xfId="0" applyAlignment="1" applyBorder="1" applyFont="1">
      <alignment vertical="bottom"/>
    </xf>
    <xf borderId="1" fillId="0" fontId="22" numFmtId="0" xfId="0" applyAlignment="1" applyBorder="1" applyFont="1">
      <alignment horizontal="right" vertical="bottom"/>
    </xf>
    <xf borderId="1" fillId="3" fontId="16" numFmtId="0" xfId="0" applyAlignment="1" applyBorder="1" applyFont="1">
      <alignment horizontal="right" vertical="bottom"/>
    </xf>
    <xf borderId="1" fillId="3" fontId="5" numFmtId="0" xfId="0" applyAlignment="1" applyBorder="1" applyFont="1">
      <alignment horizontal="right" vertical="bottom"/>
    </xf>
    <xf borderId="1" fillId="3" fontId="5" numFmtId="0" xfId="0" applyAlignment="1" applyBorder="1" applyFont="1">
      <alignment vertical="bottom"/>
    </xf>
    <xf borderId="1" fillId="7" fontId="16" numFmtId="0" xfId="0" applyAlignment="1" applyBorder="1" applyFill="1" applyFont="1">
      <alignment horizontal="right" vertical="bottom"/>
    </xf>
    <xf borderId="1" fillId="7" fontId="5" numFmtId="0" xfId="0" applyAlignment="1" applyBorder="1" applyFont="1">
      <alignment horizontal="right" vertical="bottom"/>
    </xf>
    <xf borderId="1" fillId="7" fontId="5" numFmtId="0" xfId="0" applyAlignment="1" applyBorder="1" applyFont="1">
      <alignment vertical="bottom"/>
    </xf>
    <xf borderId="1" fillId="8" fontId="16" numFmtId="0" xfId="0" applyAlignment="1" applyBorder="1" applyFill="1" applyFont="1">
      <alignment horizontal="right" vertical="bottom"/>
    </xf>
    <xf borderId="1" fillId="8" fontId="5" numFmtId="0" xfId="0" applyAlignment="1" applyBorder="1" applyFont="1">
      <alignment horizontal="right" vertical="bottom"/>
    </xf>
    <xf borderId="1" fillId="8" fontId="5" numFmtId="0" xfId="0" applyAlignment="1" applyBorder="1" applyFont="1">
      <alignment vertical="bottom"/>
    </xf>
    <xf borderId="1" fillId="0" fontId="12" numFmtId="0" xfId="0" applyAlignment="1" applyBorder="1" applyFont="1">
      <alignment horizontal="right" vertical="bottom"/>
    </xf>
    <xf borderId="1" fillId="9" fontId="16" numFmtId="0" xfId="0" applyAlignment="1" applyBorder="1" applyFill="1" applyFont="1">
      <alignment horizontal="right" vertical="bottom"/>
    </xf>
    <xf borderId="1" fillId="9" fontId="5" numFmtId="0" xfId="0" applyAlignment="1" applyBorder="1" applyFont="1">
      <alignment horizontal="right" vertical="bottom"/>
    </xf>
    <xf borderId="1" fillId="9" fontId="5" numFmtId="0" xfId="0" applyAlignment="1" applyBorder="1" applyFont="1">
      <alignment vertical="bottom"/>
    </xf>
    <xf borderId="1" fillId="10" fontId="16" numFmtId="0" xfId="0" applyAlignment="1" applyBorder="1" applyFill="1" applyFont="1">
      <alignment horizontal="right" vertical="bottom"/>
    </xf>
    <xf borderId="1" fillId="10" fontId="5" numFmtId="0" xfId="0" applyAlignment="1" applyBorder="1" applyFont="1">
      <alignment horizontal="right" vertical="bottom"/>
    </xf>
    <xf borderId="1" fillId="1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1" fillId="0" fontId="15" numFmtId="0" xfId="0" applyBorder="1" applyFont="1"/>
    <xf borderId="1" fillId="0" fontId="23" numFmtId="0" xfId="0" applyBorder="1" applyFont="1"/>
    <xf borderId="2" fillId="0" fontId="23" numFmtId="0" xfId="0" applyBorder="1" applyFont="1"/>
    <xf borderId="0" fillId="0" fontId="5" numFmtId="0" xfId="0" applyFont="1"/>
    <xf borderId="2" fillId="0" fontId="15" numFmtId="0" xfId="0" applyBorder="1" applyFont="1"/>
    <xf borderId="1" fillId="0" fontId="24" numFmtId="0" xfId="0" applyBorder="1" applyFont="1"/>
    <xf borderId="0" fillId="0" fontId="15" numFmtId="0" xfId="0" applyFont="1"/>
    <xf borderId="0" fillId="0" fontId="23" numFmtId="0" xfId="0" applyFont="1"/>
    <xf borderId="1" fillId="0" fontId="15" numFmtId="0" xfId="0" applyAlignment="1" applyBorder="1" applyFont="1">
      <alignment readingOrder="0"/>
    </xf>
    <xf borderId="1" fillId="0" fontId="5" numFmtId="0" xfId="0" applyBorder="1" applyFont="1"/>
    <xf borderId="2" fillId="0" fontId="5" numFmtId="0" xfId="0" applyBorder="1" applyFont="1"/>
    <xf borderId="4" fillId="0" fontId="23" numFmtId="0" xfId="0" applyBorder="1" applyFont="1"/>
    <xf borderId="3" fillId="0" fontId="23" numFmtId="0" xfId="0" applyBorder="1" applyFont="1"/>
    <xf borderId="7" fillId="0" fontId="15" numFmtId="0" xfId="0" applyBorder="1" applyFont="1"/>
    <xf borderId="8" fillId="0" fontId="15" numFmtId="0" xfId="0" applyBorder="1" applyFont="1"/>
    <xf borderId="9" fillId="0" fontId="15" numFmtId="0" xfId="0" applyBorder="1" applyFont="1"/>
    <xf borderId="8" fillId="0" fontId="23" numFmtId="0" xfId="0" applyBorder="1" applyFont="1"/>
    <xf borderId="9" fillId="0" fontId="23" numFmtId="0" xfId="0" applyBorder="1" applyFont="1"/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15" fillId="0" fontId="15" numFmtId="0" xfId="0" applyBorder="1" applyFont="1"/>
    <xf borderId="16" fillId="0" fontId="15" numFmtId="0" xfId="0" applyBorder="1" applyFont="1"/>
    <xf borderId="8" fillId="0" fontId="24" numFmtId="0" xfId="0" applyBorder="1" applyFont="1"/>
    <xf borderId="8" fillId="0" fontId="15" numFmtId="0" xfId="0" applyAlignment="1" applyBorder="1" applyFont="1">
      <alignment readingOrder="0"/>
    </xf>
    <xf borderId="4" fillId="0" fontId="15" numFmtId="0" xfId="0" applyBorder="1" applyFont="1"/>
    <xf borderId="3" fillId="0" fontId="15" numFmtId="0" xfId="0" applyBorder="1" applyFont="1"/>
    <xf borderId="17" fillId="0" fontId="15" numFmtId="0" xfId="0" applyBorder="1" applyFont="1"/>
    <xf borderId="18" fillId="0" fontId="15" numFmtId="0" xfId="0" applyBorder="1" applyFont="1"/>
    <xf borderId="19" fillId="0" fontId="15" numFmtId="0" xfId="0" applyBorder="1" applyFont="1"/>
    <xf borderId="20" fillId="0" fontId="15" numFmtId="0" xfId="0" applyBorder="1" applyFont="1"/>
    <xf borderId="21" fillId="0" fontId="15" numFmtId="0" xfId="0" applyBorder="1" applyFont="1"/>
    <xf borderId="0" fillId="0" fontId="24" numFmtId="0" xfId="0" applyFont="1"/>
    <xf borderId="7" fillId="0" fontId="5" numFmtId="0" xfId="0" applyBorder="1" applyFont="1"/>
    <xf borderId="0" fillId="0" fontId="3" numFmtId="0" xfId="0" applyAlignment="1" applyFont="1">
      <alignment horizontal="right" readingOrder="0"/>
    </xf>
    <xf borderId="1" fillId="3" fontId="11" numFmtId="0" xfId="0" applyAlignment="1" applyBorder="1" applyFont="1">
      <alignment horizontal="right" readingOrder="0"/>
    </xf>
    <xf borderId="1" fillId="4" fontId="11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1" fillId="5" fontId="5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  <col customWidth="1" min="7" max="7" width="29.13"/>
    <col customWidth="1" min="8" max="26" width="8.63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3" t="s">
        <v>4</v>
      </c>
    </row>
    <row r="7" ht="14.25" customHeight="1">
      <c r="A7" s="3" t="s">
        <v>5</v>
      </c>
    </row>
    <row r="8" ht="14.25" customHeight="1">
      <c r="A8" s="3" t="s">
        <v>6</v>
      </c>
    </row>
    <row r="9" ht="14.25" customHeight="1">
      <c r="A9" s="3" t="s">
        <v>7</v>
      </c>
    </row>
    <row r="10" ht="14.25" customHeight="1"/>
    <row r="11" ht="14.25" customHeight="1">
      <c r="A11" s="4" t="s">
        <v>8</v>
      </c>
    </row>
    <row r="12" ht="14.25" customHeight="1">
      <c r="A12" s="3" t="s">
        <v>9</v>
      </c>
    </row>
    <row r="13" ht="14.25" customHeight="1">
      <c r="A13" s="3" t="s">
        <v>10</v>
      </c>
    </row>
    <row r="14" ht="14.25" customHeight="1"/>
    <row r="15" ht="14.25" customHeight="1">
      <c r="A15" s="5" t="s">
        <v>11</v>
      </c>
    </row>
    <row r="16" ht="14.25" customHeight="1">
      <c r="A16" s="6" t="s">
        <v>12</v>
      </c>
    </row>
    <row r="17" ht="14.25" customHeight="1">
      <c r="A17" s="6" t="s">
        <v>13</v>
      </c>
    </row>
    <row r="18" ht="14.25" customHeight="1">
      <c r="A18" s="6" t="s">
        <v>14</v>
      </c>
    </row>
    <row r="19" ht="14.25" customHeight="1">
      <c r="A19" s="6" t="s">
        <v>15</v>
      </c>
    </row>
    <row r="20" ht="14.25" customHeight="1">
      <c r="A20" s="6" t="s">
        <v>16</v>
      </c>
    </row>
    <row r="21" ht="14.25" customHeight="1">
      <c r="A21" s="6" t="s">
        <v>17</v>
      </c>
    </row>
    <row r="22" ht="14.25" customHeight="1">
      <c r="A22" s="6" t="s">
        <v>18</v>
      </c>
    </row>
    <row r="23" ht="14.25" customHeight="1">
      <c r="A23" s="6" t="s">
        <v>19</v>
      </c>
    </row>
    <row r="24" ht="14.25" customHeight="1">
      <c r="A24" s="6" t="s">
        <v>20</v>
      </c>
    </row>
    <row r="25" ht="14.25" customHeight="1"/>
    <row r="26" ht="14.25" customHeight="1">
      <c r="A26" s="7" t="s">
        <v>21</v>
      </c>
    </row>
    <row r="27" ht="14.25" customHeight="1">
      <c r="A27" s="7" t="s">
        <v>22</v>
      </c>
      <c r="B27" s="8"/>
    </row>
    <row r="28" ht="14.25" customHeight="1">
      <c r="A28" s="2" t="s">
        <v>23</v>
      </c>
    </row>
    <row r="29" ht="14.25" customHeight="1">
      <c r="A29" s="7" t="s">
        <v>24</v>
      </c>
    </row>
    <row r="30" ht="14.25" customHeight="1">
      <c r="A30" s="2" t="s">
        <v>25</v>
      </c>
    </row>
    <row r="31" ht="14.25" customHeight="1">
      <c r="A31" s="2" t="s">
        <v>26</v>
      </c>
    </row>
    <row r="32" ht="14.25" customHeight="1">
      <c r="A32" s="7" t="s">
        <v>27</v>
      </c>
    </row>
    <row r="33" ht="14.25" customHeight="1">
      <c r="A33" s="4" t="s">
        <v>28</v>
      </c>
      <c r="B33" s="8"/>
    </row>
    <row r="34" ht="14.25" customHeight="1">
      <c r="A34" s="2" t="s">
        <v>29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8.63"/>
    <col customWidth="1" min="8" max="8" width="46.63"/>
    <col customWidth="1" min="9" max="9" width="67.88"/>
    <col customWidth="1" min="10" max="30" width="8.63"/>
  </cols>
  <sheetData>
    <row r="1" ht="70.5" customHeight="1">
      <c r="A1" s="9" t="s">
        <v>30</v>
      </c>
      <c r="B1" s="10" t="s">
        <v>31</v>
      </c>
      <c r="C1" s="11"/>
      <c r="D1" s="11"/>
      <c r="E1" s="12"/>
      <c r="F1" s="13" t="s">
        <v>32</v>
      </c>
      <c r="G1" s="13" t="s">
        <v>33</v>
      </c>
      <c r="H1" s="14" t="s">
        <v>34</v>
      </c>
      <c r="I1" s="14" t="s">
        <v>34</v>
      </c>
      <c r="J1" s="15" t="s">
        <v>35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6"/>
      <c r="AD1" s="16"/>
    </row>
    <row r="2" ht="55.5" customHeight="1">
      <c r="A2" s="17" t="s">
        <v>36</v>
      </c>
      <c r="B2" s="18" t="s">
        <v>37</v>
      </c>
      <c r="C2" s="18" t="s">
        <v>38</v>
      </c>
      <c r="D2" s="18" t="s">
        <v>39</v>
      </c>
      <c r="E2" s="18" t="s">
        <v>40</v>
      </c>
      <c r="F2" s="19" t="s">
        <v>41</v>
      </c>
      <c r="G2" s="19" t="s">
        <v>41</v>
      </c>
      <c r="H2" s="20" t="s">
        <v>42</v>
      </c>
      <c r="I2" s="20" t="s">
        <v>43</v>
      </c>
      <c r="J2" s="21" t="s">
        <v>44</v>
      </c>
      <c r="K2" s="21" t="s">
        <v>45</v>
      </c>
      <c r="L2" s="21" t="s">
        <v>46</v>
      </c>
      <c r="M2" s="21" t="s">
        <v>47</v>
      </c>
      <c r="N2" s="21" t="s">
        <v>48</v>
      </c>
      <c r="O2" s="21" t="s">
        <v>49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  <c r="U2" s="22" t="s">
        <v>55</v>
      </c>
      <c r="V2" s="20" t="s">
        <v>56</v>
      </c>
      <c r="W2" s="20" t="s">
        <v>57</v>
      </c>
      <c r="X2" s="20" t="s">
        <v>58</v>
      </c>
      <c r="Y2" s="20" t="s">
        <v>59</v>
      </c>
      <c r="Z2" s="23" t="s">
        <v>60</v>
      </c>
      <c r="AA2" s="24" t="s">
        <v>61</v>
      </c>
      <c r="AB2" s="25"/>
      <c r="AC2" s="25"/>
      <c r="AD2" s="25"/>
    </row>
    <row r="3" ht="15.75" customHeight="1">
      <c r="A3" s="23" t="s">
        <v>62</v>
      </c>
      <c r="B3" s="23">
        <v>12.0</v>
      </c>
      <c r="C3" s="23">
        <v>3.0</v>
      </c>
      <c r="D3" s="23">
        <v>5.0</v>
      </c>
      <c r="E3" s="23">
        <v>7.0</v>
      </c>
      <c r="F3" s="23">
        <f t="shared" ref="F3:F66" si="1">((E3+D3+C3+B3)/4)*1.04</f>
        <v>7.02</v>
      </c>
      <c r="G3" s="23">
        <f t="shared" ref="G3:G66" si="2">100-F3</f>
        <v>92.98</v>
      </c>
      <c r="H3" s="23" t="s">
        <v>63</v>
      </c>
      <c r="I3" s="23" t="s">
        <v>64</v>
      </c>
      <c r="J3" s="23">
        <v>1.0</v>
      </c>
      <c r="K3" s="23">
        <v>2.0</v>
      </c>
      <c r="L3" s="23">
        <v>0.0</v>
      </c>
      <c r="M3" s="23">
        <v>3.0</v>
      </c>
      <c r="N3" s="23">
        <v>0.0</v>
      </c>
      <c r="O3" s="23">
        <v>4.0</v>
      </c>
      <c r="P3" s="23">
        <v>0.0</v>
      </c>
      <c r="Q3" s="23">
        <v>3.0</v>
      </c>
      <c r="R3" s="23">
        <v>0.0</v>
      </c>
      <c r="S3" s="23">
        <v>0.0</v>
      </c>
      <c r="T3" s="23">
        <v>1.0</v>
      </c>
      <c r="U3" s="23">
        <v>3.0</v>
      </c>
      <c r="V3" s="23">
        <v>3.0</v>
      </c>
      <c r="W3" s="23">
        <v>0.0</v>
      </c>
      <c r="X3" s="23">
        <v>0.0</v>
      </c>
      <c r="Y3" s="23">
        <v>2.0</v>
      </c>
      <c r="Z3" s="23">
        <f t="shared" ref="Z3:Z149" si="3">SUM(J3:X3)</f>
        <v>20</v>
      </c>
      <c r="AA3" s="23"/>
      <c r="AB3" s="23"/>
      <c r="AC3" s="23"/>
      <c r="AD3" s="23"/>
    </row>
    <row r="4" ht="15.75" customHeight="1">
      <c r="A4" s="23" t="s">
        <v>65</v>
      </c>
      <c r="B4" s="23">
        <v>3.0</v>
      </c>
      <c r="C4" s="23">
        <v>0.0</v>
      </c>
      <c r="D4" s="23">
        <v>2.0</v>
      </c>
      <c r="E4" s="23">
        <v>2.0</v>
      </c>
      <c r="F4" s="23">
        <f t="shared" si="1"/>
        <v>1.82</v>
      </c>
      <c r="G4" s="23">
        <f t="shared" si="2"/>
        <v>98.18</v>
      </c>
      <c r="H4" s="23" t="s">
        <v>66</v>
      </c>
      <c r="I4" s="23" t="s">
        <v>67</v>
      </c>
      <c r="J4" s="23">
        <v>4.0</v>
      </c>
      <c r="K4" s="23">
        <v>0.0</v>
      </c>
      <c r="L4" s="23">
        <v>1.0</v>
      </c>
      <c r="M4" s="23">
        <v>1.0</v>
      </c>
      <c r="N4" s="23">
        <v>0.0</v>
      </c>
      <c r="O4" s="23">
        <v>0.0</v>
      </c>
      <c r="P4" s="23">
        <v>0.0</v>
      </c>
      <c r="Q4" s="23">
        <v>4.0</v>
      </c>
      <c r="R4" s="23">
        <v>0.0</v>
      </c>
      <c r="S4" s="23">
        <v>0.0</v>
      </c>
      <c r="T4" s="23">
        <v>1.0</v>
      </c>
      <c r="U4" s="23">
        <v>1.0</v>
      </c>
      <c r="V4" s="23">
        <v>3.0</v>
      </c>
      <c r="W4" s="23">
        <v>0.0</v>
      </c>
      <c r="X4" s="23">
        <v>0.0</v>
      </c>
      <c r="Y4" s="23">
        <v>0.0</v>
      </c>
      <c r="Z4" s="23">
        <f t="shared" si="3"/>
        <v>15</v>
      </c>
      <c r="AA4" s="23"/>
      <c r="AB4" s="23"/>
      <c r="AC4" s="23"/>
      <c r="AD4" s="23"/>
    </row>
    <row r="5" ht="15.75" customHeight="1">
      <c r="A5" s="26" t="s">
        <v>68</v>
      </c>
      <c r="B5" s="23">
        <v>1.0</v>
      </c>
      <c r="C5" s="23">
        <v>0.0</v>
      </c>
      <c r="D5" s="23">
        <v>4.0</v>
      </c>
      <c r="E5" s="23">
        <v>5.0</v>
      </c>
      <c r="F5" s="23">
        <f t="shared" si="1"/>
        <v>2.6</v>
      </c>
      <c r="G5" s="23">
        <f t="shared" si="2"/>
        <v>97.4</v>
      </c>
      <c r="H5" s="27" t="s">
        <v>69</v>
      </c>
      <c r="I5" s="27" t="s">
        <v>70</v>
      </c>
      <c r="J5" s="23">
        <v>3.0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8">
        <v>3.0</v>
      </c>
      <c r="R5" s="23">
        <v>0.0</v>
      </c>
      <c r="S5" s="23">
        <v>0.0</v>
      </c>
      <c r="T5" s="23">
        <v>0.0</v>
      </c>
      <c r="U5" s="23">
        <v>1.0</v>
      </c>
      <c r="V5" s="23">
        <v>3.0</v>
      </c>
      <c r="W5" s="23">
        <v>0.0</v>
      </c>
      <c r="X5" s="23">
        <v>0.0</v>
      </c>
      <c r="Y5" s="23">
        <v>1.0</v>
      </c>
      <c r="Z5" s="23">
        <f t="shared" si="3"/>
        <v>10</v>
      </c>
      <c r="AA5" s="23"/>
      <c r="AB5" s="23"/>
      <c r="AC5" s="23"/>
      <c r="AD5" s="23"/>
    </row>
    <row r="6" ht="15.75" customHeight="1">
      <c r="A6" s="26" t="s">
        <v>71</v>
      </c>
      <c r="B6" s="23">
        <v>13.0</v>
      </c>
      <c r="C6" s="23">
        <v>3.0</v>
      </c>
      <c r="D6" s="23">
        <v>4.0</v>
      </c>
      <c r="E6" s="23">
        <v>6.0</v>
      </c>
      <c r="F6" s="23">
        <f t="shared" si="1"/>
        <v>6.76</v>
      </c>
      <c r="G6" s="23">
        <f t="shared" si="2"/>
        <v>93.24</v>
      </c>
      <c r="H6" s="27" t="s">
        <v>72</v>
      </c>
      <c r="I6" s="27" t="s">
        <v>73</v>
      </c>
      <c r="J6" s="23">
        <v>1.0</v>
      </c>
      <c r="K6" s="28">
        <v>1.0</v>
      </c>
      <c r="L6" s="23">
        <v>0.0</v>
      </c>
      <c r="M6" s="23">
        <v>4.0</v>
      </c>
      <c r="N6" s="23">
        <v>0.0</v>
      </c>
      <c r="O6" s="23">
        <v>0.0</v>
      </c>
      <c r="P6" s="23">
        <v>0.0</v>
      </c>
      <c r="Q6" s="28">
        <v>4.0</v>
      </c>
      <c r="R6" s="23">
        <v>0.0</v>
      </c>
      <c r="S6" s="23">
        <v>0.0</v>
      </c>
      <c r="T6" s="23">
        <v>4.0</v>
      </c>
      <c r="U6" s="23">
        <v>2.0</v>
      </c>
      <c r="V6" s="23">
        <v>1.0</v>
      </c>
      <c r="W6" s="23">
        <v>0.0</v>
      </c>
      <c r="X6" s="23">
        <v>2.0</v>
      </c>
      <c r="Y6" s="23">
        <v>1.0</v>
      </c>
      <c r="Z6" s="23">
        <f t="shared" si="3"/>
        <v>19</v>
      </c>
      <c r="AA6" s="23"/>
      <c r="AB6" s="23">
        <v>1.0</v>
      </c>
      <c r="AC6" s="23"/>
      <c r="AD6" s="23"/>
    </row>
    <row r="7" ht="15.75" customHeight="1">
      <c r="A7" s="26" t="s">
        <v>74</v>
      </c>
      <c r="B7" s="23">
        <v>15.0</v>
      </c>
      <c r="C7" s="23">
        <v>12.0</v>
      </c>
      <c r="D7" s="23">
        <v>3.0</v>
      </c>
      <c r="E7" s="23">
        <v>20.0</v>
      </c>
      <c r="F7" s="23">
        <f t="shared" si="1"/>
        <v>13</v>
      </c>
      <c r="G7" s="23">
        <f t="shared" si="2"/>
        <v>87</v>
      </c>
      <c r="H7" s="27" t="s">
        <v>75</v>
      </c>
      <c r="I7" s="27" t="s">
        <v>76</v>
      </c>
      <c r="J7" s="28">
        <v>0.0</v>
      </c>
      <c r="K7" s="23">
        <v>0.0</v>
      </c>
      <c r="L7" s="23">
        <v>0.0</v>
      </c>
      <c r="M7" s="28">
        <v>2.0</v>
      </c>
      <c r="N7" s="23">
        <v>0.0</v>
      </c>
      <c r="O7" s="23">
        <v>0.0</v>
      </c>
      <c r="P7" s="23">
        <v>0.0</v>
      </c>
      <c r="Q7" s="28">
        <v>4.0</v>
      </c>
      <c r="R7" s="23">
        <v>0.0</v>
      </c>
      <c r="S7" s="23">
        <v>0.0</v>
      </c>
      <c r="T7" s="23">
        <v>0.0</v>
      </c>
      <c r="U7" s="23">
        <v>0.0</v>
      </c>
      <c r="V7" s="23">
        <v>1.0</v>
      </c>
      <c r="W7" s="23">
        <v>0.0</v>
      </c>
      <c r="X7" s="23">
        <v>0.0</v>
      </c>
      <c r="Y7" s="23">
        <v>0.0</v>
      </c>
      <c r="Z7" s="23">
        <f t="shared" si="3"/>
        <v>7</v>
      </c>
      <c r="AA7" s="23"/>
      <c r="AB7" s="23"/>
      <c r="AC7" s="23"/>
      <c r="AD7" s="23"/>
    </row>
    <row r="8" ht="15.75" customHeight="1">
      <c r="A8" s="26" t="s">
        <v>77</v>
      </c>
      <c r="B8" s="23">
        <v>2.0</v>
      </c>
      <c r="C8" s="23">
        <v>4.0</v>
      </c>
      <c r="D8" s="23">
        <v>0.0</v>
      </c>
      <c r="E8" s="23">
        <v>1.0</v>
      </c>
      <c r="F8" s="23">
        <f t="shared" si="1"/>
        <v>1.82</v>
      </c>
      <c r="G8" s="23">
        <f t="shared" si="2"/>
        <v>98.18</v>
      </c>
      <c r="H8" s="27" t="s">
        <v>78</v>
      </c>
      <c r="I8" s="27" t="s">
        <v>79</v>
      </c>
      <c r="J8" s="28">
        <v>3.0</v>
      </c>
      <c r="K8" s="23">
        <v>0.0</v>
      </c>
      <c r="L8" s="23">
        <v>0.0</v>
      </c>
      <c r="M8" s="28">
        <v>2.0</v>
      </c>
      <c r="N8" s="23">
        <v>2.0</v>
      </c>
      <c r="O8" s="23">
        <v>0.0</v>
      </c>
      <c r="P8" s="23">
        <v>0.0</v>
      </c>
      <c r="Q8" s="28">
        <v>3.0</v>
      </c>
      <c r="R8" s="23">
        <v>0.0</v>
      </c>
      <c r="S8" s="23">
        <v>0.0</v>
      </c>
      <c r="T8" s="23">
        <v>2.0</v>
      </c>
      <c r="U8" s="23">
        <v>2.0</v>
      </c>
      <c r="V8" s="23">
        <v>2.0</v>
      </c>
      <c r="W8" s="23">
        <v>0.0</v>
      </c>
      <c r="X8" s="23">
        <v>0.0</v>
      </c>
      <c r="Y8" s="23">
        <v>1.0</v>
      </c>
      <c r="Z8" s="23">
        <f t="shared" si="3"/>
        <v>16</v>
      </c>
      <c r="AA8" s="23"/>
      <c r="AB8" s="23"/>
      <c r="AC8" s="23"/>
      <c r="AD8" s="23"/>
    </row>
    <row r="9" ht="15.75" customHeight="1">
      <c r="A9" s="29" t="s">
        <v>80</v>
      </c>
      <c r="B9" s="30">
        <v>3.0</v>
      </c>
      <c r="C9" s="30">
        <v>8.0</v>
      </c>
      <c r="D9" s="30">
        <v>13.0</v>
      </c>
      <c r="E9" s="30">
        <v>4.0</v>
      </c>
      <c r="F9" s="30">
        <f t="shared" si="1"/>
        <v>7.28</v>
      </c>
      <c r="G9" s="30">
        <f t="shared" si="2"/>
        <v>92.72</v>
      </c>
      <c r="H9" s="31" t="s">
        <v>81</v>
      </c>
      <c r="I9" s="31" t="s">
        <v>82</v>
      </c>
      <c r="J9" s="32">
        <v>0.0</v>
      </c>
      <c r="K9" s="30">
        <v>0.0</v>
      </c>
      <c r="L9" s="30">
        <v>0.0</v>
      </c>
      <c r="M9" s="32">
        <v>3.0</v>
      </c>
      <c r="N9" s="30">
        <v>1.0</v>
      </c>
      <c r="O9" s="30">
        <v>0.0</v>
      </c>
      <c r="P9" s="30">
        <v>0.0</v>
      </c>
      <c r="Q9" s="32">
        <v>0.0</v>
      </c>
      <c r="R9" s="30">
        <v>0.0</v>
      </c>
      <c r="S9" s="30">
        <v>0.0</v>
      </c>
      <c r="T9" s="30">
        <v>0.0</v>
      </c>
      <c r="U9" s="30">
        <v>0.0</v>
      </c>
      <c r="V9" s="30">
        <v>1.0</v>
      </c>
      <c r="W9" s="30">
        <v>0.0</v>
      </c>
      <c r="X9" s="30">
        <v>0.0</v>
      </c>
      <c r="Y9" s="30"/>
      <c r="Z9" s="23">
        <f t="shared" si="3"/>
        <v>5</v>
      </c>
      <c r="AA9" s="30"/>
      <c r="AB9" s="30"/>
      <c r="AC9" s="30"/>
      <c r="AD9" s="30"/>
    </row>
    <row r="10" ht="15.75" customHeight="1">
      <c r="A10" s="26" t="s">
        <v>83</v>
      </c>
      <c r="B10" s="23">
        <v>8.0</v>
      </c>
      <c r="C10" s="23">
        <v>10.0</v>
      </c>
      <c r="D10" s="23">
        <v>5.0</v>
      </c>
      <c r="E10" s="23">
        <v>6.0</v>
      </c>
      <c r="F10" s="23">
        <f t="shared" si="1"/>
        <v>7.54</v>
      </c>
      <c r="G10" s="23">
        <f t="shared" si="2"/>
        <v>92.46</v>
      </c>
      <c r="H10" s="27" t="s">
        <v>84</v>
      </c>
      <c r="I10" s="27" t="s">
        <v>85</v>
      </c>
      <c r="J10" s="28">
        <v>1.0</v>
      </c>
      <c r="K10" s="23">
        <v>2.0</v>
      </c>
      <c r="L10" s="23">
        <v>0.0</v>
      </c>
      <c r="M10" s="28">
        <v>2.0</v>
      </c>
      <c r="N10" s="23">
        <v>0.0</v>
      </c>
      <c r="O10" s="23">
        <v>1.0</v>
      </c>
      <c r="P10" s="23">
        <v>0.0</v>
      </c>
      <c r="Q10" s="28">
        <v>4.0</v>
      </c>
      <c r="R10" s="23">
        <v>0.0</v>
      </c>
      <c r="S10" s="23">
        <v>0.0</v>
      </c>
      <c r="T10" s="23">
        <v>4.0</v>
      </c>
      <c r="U10" s="23">
        <v>3.0</v>
      </c>
      <c r="V10" s="23">
        <v>4.0</v>
      </c>
      <c r="W10" s="23">
        <v>0.0</v>
      </c>
      <c r="X10" s="23">
        <v>0.0</v>
      </c>
      <c r="Y10" s="23">
        <v>2.0</v>
      </c>
      <c r="Z10" s="23">
        <f t="shared" si="3"/>
        <v>21</v>
      </c>
      <c r="AA10" s="23"/>
      <c r="AB10" s="23"/>
      <c r="AC10" s="23"/>
      <c r="AD10" s="23"/>
    </row>
    <row r="11" ht="15.75" customHeight="1">
      <c r="A11" s="26" t="s">
        <v>86</v>
      </c>
      <c r="B11" s="23">
        <v>8.0</v>
      </c>
      <c r="C11" s="23">
        <v>13.0</v>
      </c>
      <c r="D11" s="23">
        <v>3.0</v>
      </c>
      <c r="E11" s="23">
        <v>3.0</v>
      </c>
      <c r="F11" s="23">
        <f t="shared" si="1"/>
        <v>7.02</v>
      </c>
      <c r="G11" s="23">
        <f t="shared" si="2"/>
        <v>92.98</v>
      </c>
      <c r="H11" s="27" t="s">
        <v>87</v>
      </c>
      <c r="I11" s="27" t="s">
        <v>88</v>
      </c>
      <c r="J11" s="28">
        <v>4.0</v>
      </c>
      <c r="K11" s="23">
        <v>0.0</v>
      </c>
      <c r="L11" s="23">
        <v>0.0</v>
      </c>
      <c r="M11" s="28">
        <v>2.0</v>
      </c>
      <c r="N11" s="23">
        <v>0.0</v>
      </c>
      <c r="O11" s="23">
        <v>0.0</v>
      </c>
      <c r="P11" s="23">
        <v>0.0</v>
      </c>
      <c r="Q11" s="28">
        <v>4.0</v>
      </c>
      <c r="R11" s="23">
        <v>0.0</v>
      </c>
      <c r="S11" s="23">
        <v>0.0</v>
      </c>
      <c r="T11" s="23">
        <v>0.0</v>
      </c>
      <c r="U11" s="23">
        <v>4.0</v>
      </c>
      <c r="V11" s="23">
        <v>3.0</v>
      </c>
      <c r="W11" s="23">
        <v>0.0</v>
      </c>
      <c r="X11" s="23">
        <v>0.0</v>
      </c>
      <c r="Y11" s="23">
        <v>2.0</v>
      </c>
      <c r="Z11" s="23">
        <f t="shared" si="3"/>
        <v>17</v>
      </c>
      <c r="AA11" s="23"/>
      <c r="AB11" s="23"/>
      <c r="AC11" s="23"/>
      <c r="AD11" s="23"/>
    </row>
    <row r="12" ht="15.75" customHeight="1">
      <c r="A12" s="26" t="s">
        <v>89</v>
      </c>
      <c r="B12" s="23">
        <v>1.0</v>
      </c>
      <c r="C12" s="23">
        <v>0.0</v>
      </c>
      <c r="D12" s="23">
        <v>2.0</v>
      </c>
      <c r="E12" s="23">
        <v>1.0</v>
      </c>
      <c r="F12" s="23">
        <f t="shared" si="1"/>
        <v>1.04</v>
      </c>
      <c r="G12" s="23">
        <f t="shared" si="2"/>
        <v>98.96</v>
      </c>
      <c r="H12" s="27" t="s">
        <v>90</v>
      </c>
      <c r="I12" s="27" t="s">
        <v>91</v>
      </c>
      <c r="J12" s="28">
        <v>1.0</v>
      </c>
      <c r="K12" s="23">
        <v>0.0</v>
      </c>
      <c r="L12" s="23">
        <v>0.0</v>
      </c>
      <c r="M12" s="28">
        <v>2.0</v>
      </c>
      <c r="N12" s="23">
        <v>0.0</v>
      </c>
      <c r="O12" s="23">
        <v>0.0</v>
      </c>
      <c r="P12" s="23">
        <v>0.0</v>
      </c>
      <c r="Q12" s="28">
        <v>4.0</v>
      </c>
      <c r="R12" s="23">
        <v>0.0</v>
      </c>
      <c r="S12" s="23">
        <v>0.0</v>
      </c>
      <c r="T12" s="23">
        <v>2.0</v>
      </c>
      <c r="U12" s="23">
        <v>0.0</v>
      </c>
      <c r="V12" s="23">
        <v>1.0</v>
      </c>
      <c r="W12" s="23">
        <v>0.0</v>
      </c>
      <c r="X12" s="23">
        <v>0.0</v>
      </c>
      <c r="Y12" s="23">
        <v>0.0</v>
      </c>
      <c r="Z12" s="23">
        <f t="shared" si="3"/>
        <v>10</v>
      </c>
      <c r="AA12" s="23"/>
      <c r="AB12" s="23"/>
      <c r="AC12" s="23"/>
      <c r="AD12" s="23"/>
    </row>
    <row r="13" ht="15.75" customHeight="1">
      <c r="A13" s="26" t="s">
        <v>92</v>
      </c>
      <c r="B13" s="23">
        <v>1.0</v>
      </c>
      <c r="C13" s="23">
        <v>1.0</v>
      </c>
      <c r="D13" s="23">
        <v>3.0</v>
      </c>
      <c r="E13" s="23">
        <v>0.0</v>
      </c>
      <c r="F13" s="23">
        <f t="shared" si="1"/>
        <v>1.3</v>
      </c>
      <c r="G13" s="23">
        <f t="shared" si="2"/>
        <v>98.7</v>
      </c>
      <c r="H13" s="27" t="s">
        <v>93</v>
      </c>
      <c r="I13" s="27" t="s">
        <v>94</v>
      </c>
      <c r="J13" s="28">
        <v>0.0</v>
      </c>
      <c r="K13" s="23">
        <v>1.0</v>
      </c>
      <c r="L13" s="23">
        <v>0.0</v>
      </c>
      <c r="M13" s="28">
        <v>2.0</v>
      </c>
      <c r="N13" s="23">
        <v>0.0</v>
      </c>
      <c r="O13" s="23">
        <v>0.0</v>
      </c>
      <c r="P13" s="23">
        <v>0.0</v>
      </c>
      <c r="Q13" s="28">
        <v>1.0</v>
      </c>
      <c r="R13" s="23">
        <v>0.0</v>
      </c>
      <c r="S13" s="23">
        <v>0.0</v>
      </c>
      <c r="T13" s="23">
        <v>2.0</v>
      </c>
      <c r="U13" s="23">
        <v>0.0</v>
      </c>
      <c r="V13" s="23">
        <v>1.0</v>
      </c>
      <c r="W13" s="23">
        <v>1.0</v>
      </c>
      <c r="X13" s="23">
        <v>0.0</v>
      </c>
      <c r="Y13" s="23">
        <v>0.0</v>
      </c>
      <c r="Z13" s="23">
        <f t="shared" si="3"/>
        <v>8</v>
      </c>
      <c r="AA13" s="23"/>
      <c r="AB13" s="23"/>
      <c r="AC13" s="23"/>
      <c r="AD13" s="23"/>
    </row>
    <row r="14" ht="15.75" customHeight="1">
      <c r="A14" s="26" t="s">
        <v>95</v>
      </c>
      <c r="B14" s="23">
        <v>2.0</v>
      </c>
      <c r="C14" s="23">
        <v>3.0</v>
      </c>
      <c r="D14" s="23">
        <v>7.0</v>
      </c>
      <c r="E14" s="23">
        <v>11.0</v>
      </c>
      <c r="F14" s="23">
        <f t="shared" si="1"/>
        <v>5.98</v>
      </c>
      <c r="G14" s="23">
        <f t="shared" si="2"/>
        <v>94.02</v>
      </c>
      <c r="H14" s="23" t="s">
        <v>96</v>
      </c>
      <c r="I14" s="23" t="s">
        <v>97</v>
      </c>
      <c r="J14" s="23">
        <v>0.0</v>
      </c>
      <c r="K14" s="23">
        <v>0.0</v>
      </c>
      <c r="L14" s="23">
        <v>0.0</v>
      </c>
      <c r="M14" s="23">
        <v>1.0</v>
      </c>
      <c r="N14" s="23">
        <v>2.0</v>
      </c>
      <c r="O14" s="23">
        <v>0.0</v>
      </c>
      <c r="P14" s="23">
        <v>3.0</v>
      </c>
      <c r="Q14" s="27">
        <v>3.0</v>
      </c>
      <c r="R14" s="27">
        <v>0.0</v>
      </c>
      <c r="S14" s="28">
        <v>0.0</v>
      </c>
      <c r="T14" s="28">
        <v>4.0</v>
      </c>
      <c r="U14" s="28">
        <v>0.0</v>
      </c>
      <c r="V14" s="28">
        <v>2.0</v>
      </c>
      <c r="W14" s="28">
        <v>0.0</v>
      </c>
      <c r="X14" s="28">
        <v>0.0</v>
      </c>
      <c r="Y14" s="28">
        <v>1.0</v>
      </c>
      <c r="Z14" s="23">
        <f t="shared" si="3"/>
        <v>15</v>
      </c>
      <c r="AA14" s="28"/>
      <c r="AB14" s="28"/>
      <c r="AC14" s="23"/>
      <c r="AD14" s="23"/>
    </row>
    <row r="15" ht="15.75" customHeight="1">
      <c r="A15" s="26" t="s">
        <v>98</v>
      </c>
      <c r="B15" s="23">
        <v>10.0</v>
      </c>
      <c r="C15" s="23">
        <v>8.0</v>
      </c>
      <c r="D15" s="23">
        <v>5.0</v>
      </c>
      <c r="E15" s="23">
        <v>10.0</v>
      </c>
      <c r="F15" s="23">
        <f t="shared" si="1"/>
        <v>8.58</v>
      </c>
      <c r="G15" s="23">
        <f t="shared" si="2"/>
        <v>91.42</v>
      </c>
      <c r="H15" s="27" t="s">
        <v>99</v>
      </c>
      <c r="I15" s="27" t="s">
        <v>100</v>
      </c>
      <c r="J15" s="28">
        <v>0.0</v>
      </c>
      <c r="K15" s="23">
        <v>0.0</v>
      </c>
      <c r="L15" s="23">
        <v>0.0</v>
      </c>
      <c r="M15" s="28">
        <v>1.0</v>
      </c>
      <c r="N15" s="23">
        <v>0.0</v>
      </c>
      <c r="O15" s="23">
        <v>0.0</v>
      </c>
      <c r="P15" s="23">
        <v>0.0</v>
      </c>
      <c r="Q15" s="28">
        <v>4.0</v>
      </c>
      <c r="R15" s="23">
        <v>0.0</v>
      </c>
      <c r="S15" s="23">
        <v>0.0</v>
      </c>
      <c r="T15" s="23">
        <v>2.0</v>
      </c>
      <c r="U15" s="23">
        <v>2.0</v>
      </c>
      <c r="V15" s="23">
        <v>3.0</v>
      </c>
      <c r="W15" s="23">
        <v>0.0</v>
      </c>
      <c r="X15" s="23">
        <v>0.0</v>
      </c>
      <c r="Y15" s="23">
        <v>2.0</v>
      </c>
      <c r="Z15" s="23">
        <f t="shared" si="3"/>
        <v>12</v>
      </c>
      <c r="AA15" s="23"/>
      <c r="AB15" s="23"/>
      <c r="AC15" s="23"/>
      <c r="AD15" s="23"/>
    </row>
    <row r="16" ht="15.75" customHeight="1">
      <c r="A16" s="26" t="s">
        <v>101</v>
      </c>
      <c r="B16" s="23">
        <v>7.0</v>
      </c>
      <c r="C16" s="23">
        <v>5.0</v>
      </c>
      <c r="D16" s="23">
        <v>8.0</v>
      </c>
      <c r="E16" s="23">
        <v>4.0</v>
      </c>
      <c r="F16" s="23">
        <f t="shared" si="1"/>
        <v>6.24</v>
      </c>
      <c r="G16" s="23">
        <f t="shared" si="2"/>
        <v>93.76</v>
      </c>
      <c r="H16" s="27" t="s">
        <v>102</v>
      </c>
      <c r="I16" s="27" t="s">
        <v>103</v>
      </c>
      <c r="J16" s="28">
        <v>4.0</v>
      </c>
      <c r="K16" s="23">
        <v>0.0</v>
      </c>
      <c r="L16" s="23">
        <v>0.0</v>
      </c>
      <c r="M16" s="28">
        <v>2.0</v>
      </c>
      <c r="N16" s="23">
        <v>0.0</v>
      </c>
      <c r="O16" s="23">
        <v>2.0</v>
      </c>
      <c r="P16" s="23">
        <v>0.0</v>
      </c>
      <c r="Q16" s="28">
        <v>4.0</v>
      </c>
      <c r="R16" s="23">
        <v>0.0</v>
      </c>
      <c r="S16" s="23">
        <v>0.0</v>
      </c>
      <c r="T16" s="23">
        <v>1.0</v>
      </c>
      <c r="U16" s="23">
        <v>1.0</v>
      </c>
      <c r="V16" s="23">
        <v>4.0</v>
      </c>
      <c r="W16" s="23">
        <v>0.0</v>
      </c>
      <c r="X16" s="23">
        <v>1.0</v>
      </c>
      <c r="Y16" s="23">
        <v>2.0</v>
      </c>
      <c r="Z16" s="23">
        <f t="shared" si="3"/>
        <v>19</v>
      </c>
      <c r="AA16" s="23"/>
      <c r="AB16" s="23"/>
      <c r="AC16" s="23"/>
      <c r="AD16" s="23"/>
    </row>
    <row r="17" ht="15.75" customHeight="1">
      <c r="A17" s="26" t="s">
        <v>104</v>
      </c>
      <c r="B17" s="23">
        <v>4.0</v>
      </c>
      <c r="C17" s="23">
        <v>2.0</v>
      </c>
      <c r="D17" s="23">
        <v>2.0</v>
      </c>
      <c r="E17" s="23">
        <v>8.0</v>
      </c>
      <c r="F17" s="23">
        <f t="shared" si="1"/>
        <v>4.16</v>
      </c>
      <c r="G17" s="23">
        <f t="shared" si="2"/>
        <v>95.84</v>
      </c>
      <c r="H17" s="27" t="s">
        <v>105</v>
      </c>
      <c r="I17" s="27" t="s">
        <v>91</v>
      </c>
      <c r="J17" s="28">
        <v>1.0</v>
      </c>
      <c r="K17" s="23">
        <v>0.0</v>
      </c>
      <c r="L17" s="23">
        <v>0.0</v>
      </c>
      <c r="M17" s="28">
        <v>2.0</v>
      </c>
      <c r="N17" s="23">
        <v>0.0</v>
      </c>
      <c r="O17" s="23">
        <v>0.0</v>
      </c>
      <c r="P17" s="23">
        <v>0.0</v>
      </c>
      <c r="Q17" s="28">
        <v>2.0</v>
      </c>
      <c r="R17" s="23">
        <v>0.0</v>
      </c>
      <c r="S17" s="23">
        <v>0.0</v>
      </c>
      <c r="T17" s="23">
        <v>0.0</v>
      </c>
      <c r="U17" s="23">
        <v>1.0</v>
      </c>
      <c r="V17" s="23">
        <v>4.0</v>
      </c>
      <c r="W17" s="23">
        <v>0.0</v>
      </c>
      <c r="X17" s="23">
        <v>0.0</v>
      </c>
      <c r="Y17" s="23">
        <v>2.0</v>
      </c>
      <c r="Z17" s="23">
        <f t="shared" si="3"/>
        <v>10</v>
      </c>
      <c r="AA17" s="23"/>
      <c r="AB17" s="23"/>
      <c r="AC17" s="23"/>
      <c r="AD17" s="23"/>
    </row>
    <row r="18" ht="15.75" customHeight="1">
      <c r="A18" s="26" t="s">
        <v>106</v>
      </c>
      <c r="B18" s="23">
        <v>2.0</v>
      </c>
      <c r="C18" s="23">
        <v>0.0</v>
      </c>
      <c r="D18" s="23">
        <v>3.0</v>
      </c>
      <c r="E18" s="23">
        <v>1.0</v>
      </c>
      <c r="F18" s="23">
        <f t="shared" si="1"/>
        <v>1.56</v>
      </c>
      <c r="G18" s="23">
        <f t="shared" si="2"/>
        <v>98.44</v>
      </c>
      <c r="H18" s="27" t="s">
        <v>107</v>
      </c>
      <c r="I18" s="27" t="s">
        <v>108</v>
      </c>
      <c r="J18" s="28">
        <v>0.0</v>
      </c>
      <c r="K18" s="23">
        <v>0.0</v>
      </c>
      <c r="L18" s="23">
        <v>0.0</v>
      </c>
      <c r="M18" s="28">
        <v>1.0</v>
      </c>
      <c r="N18" s="23">
        <v>0.0</v>
      </c>
      <c r="O18" s="23">
        <v>1.0</v>
      </c>
      <c r="P18" s="23">
        <v>0.0</v>
      </c>
      <c r="Q18" s="28">
        <v>1.0</v>
      </c>
      <c r="R18" s="23">
        <v>0.0</v>
      </c>
      <c r="S18" s="23">
        <v>0.0</v>
      </c>
      <c r="T18" s="23">
        <v>1.0</v>
      </c>
      <c r="U18" s="23">
        <v>0.0</v>
      </c>
      <c r="V18" s="23">
        <v>1.0</v>
      </c>
      <c r="W18" s="23">
        <v>0.0</v>
      </c>
      <c r="X18" s="23">
        <v>0.0</v>
      </c>
      <c r="Y18" s="23">
        <v>1.0</v>
      </c>
      <c r="Z18" s="23">
        <f t="shared" si="3"/>
        <v>5</v>
      </c>
      <c r="AA18" s="23"/>
      <c r="AB18" s="23"/>
      <c r="AC18" s="23"/>
      <c r="AD18" s="23"/>
    </row>
    <row r="19" ht="15.75" customHeight="1">
      <c r="A19" s="26" t="s">
        <v>109</v>
      </c>
      <c r="B19" s="23">
        <v>0.0</v>
      </c>
      <c r="C19" s="23">
        <v>2.0</v>
      </c>
      <c r="D19" s="23">
        <v>1.0</v>
      </c>
      <c r="E19" s="23">
        <v>2.0</v>
      </c>
      <c r="F19" s="23">
        <f t="shared" si="1"/>
        <v>1.3</v>
      </c>
      <c r="G19" s="23">
        <f t="shared" si="2"/>
        <v>98.7</v>
      </c>
      <c r="H19" s="27" t="s">
        <v>110</v>
      </c>
      <c r="I19" s="27" t="s">
        <v>111</v>
      </c>
      <c r="J19" s="28">
        <v>0.0</v>
      </c>
      <c r="K19" s="23">
        <v>0.0</v>
      </c>
      <c r="L19" s="23">
        <v>0.0</v>
      </c>
      <c r="M19" s="28">
        <v>2.0</v>
      </c>
      <c r="N19" s="23">
        <v>0.0</v>
      </c>
      <c r="O19" s="23">
        <v>0.0</v>
      </c>
      <c r="P19" s="23">
        <v>0.0</v>
      </c>
      <c r="Q19" s="28">
        <v>2.0</v>
      </c>
      <c r="R19" s="23">
        <v>0.0</v>
      </c>
      <c r="S19" s="23">
        <v>0.0</v>
      </c>
      <c r="T19" s="23">
        <v>4.0</v>
      </c>
      <c r="U19" s="23">
        <v>2.0</v>
      </c>
      <c r="V19" s="23">
        <v>1.0</v>
      </c>
      <c r="W19" s="23">
        <v>0.0</v>
      </c>
      <c r="X19" s="23">
        <v>0.0</v>
      </c>
      <c r="Y19" s="23">
        <v>0.0</v>
      </c>
      <c r="Z19" s="23">
        <f t="shared" si="3"/>
        <v>11</v>
      </c>
      <c r="AA19" s="23"/>
      <c r="AB19" s="23"/>
      <c r="AC19" s="23"/>
      <c r="AD19" s="23"/>
    </row>
    <row r="20" ht="15.75" customHeight="1">
      <c r="A20" s="26" t="s">
        <v>112</v>
      </c>
      <c r="B20" s="23">
        <v>3.0</v>
      </c>
      <c r="C20" s="23">
        <v>17.0</v>
      </c>
      <c r="D20" s="23">
        <v>17.0</v>
      </c>
      <c r="E20" s="23">
        <v>1.0</v>
      </c>
      <c r="F20" s="23">
        <f t="shared" si="1"/>
        <v>9.88</v>
      </c>
      <c r="G20" s="23">
        <f t="shared" si="2"/>
        <v>90.12</v>
      </c>
      <c r="H20" s="27" t="s">
        <v>113</v>
      </c>
      <c r="I20" s="27" t="s">
        <v>114</v>
      </c>
      <c r="J20" s="28">
        <v>0.0</v>
      </c>
      <c r="K20" s="23">
        <v>0.0</v>
      </c>
      <c r="L20" s="23">
        <v>0.0</v>
      </c>
      <c r="M20" s="28">
        <v>2.0</v>
      </c>
      <c r="N20" s="23">
        <v>0.0</v>
      </c>
      <c r="O20" s="23">
        <v>0.0</v>
      </c>
      <c r="P20" s="23">
        <v>3.0</v>
      </c>
      <c r="Q20" s="28">
        <v>3.0</v>
      </c>
      <c r="R20" s="23">
        <v>2.0</v>
      </c>
      <c r="S20" s="23">
        <v>0.0</v>
      </c>
      <c r="T20" s="23">
        <v>4.0</v>
      </c>
      <c r="U20" s="23">
        <v>2.0</v>
      </c>
      <c r="V20" s="23">
        <v>2.0</v>
      </c>
      <c r="W20" s="23">
        <v>0.0</v>
      </c>
      <c r="X20" s="23">
        <v>0.0</v>
      </c>
      <c r="Y20" s="23">
        <v>2.0</v>
      </c>
      <c r="Z20" s="23">
        <f t="shared" si="3"/>
        <v>18</v>
      </c>
      <c r="AA20" s="23"/>
      <c r="AB20" s="23"/>
      <c r="AC20" s="23"/>
      <c r="AD20" s="23"/>
    </row>
    <row r="21" ht="15.75" customHeight="1">
      <c r="A21" s="26" t="s">
        <v>115</v>
      </c>
      <c r="B21" s="23">
        <v>2.0</v>
      </c>
      <c r="C21" s="23">
        <v>14.0</v>
      </c>
      <c r="D21" s="23">
        <v>3.0</v>
      </c>
      <c r="E21" s="23">
        <v>4.0</v>
      </c>
      <c r="F21" s="23">
        <f t="shared" si="1"/>
        <v>5.98</v>
      </c>
      <c r="G21" s="23">
        <f t="shared" si="2"/>
        <v>94.02</v>
      </c>
      <c r="H21" s="27" t="s">
        <v>116</v>
      </c>
      <c r="I21" s="27" t="s">
        <v>117</v>
      </c>
      <c r="J21" s="28">
        <v>2.0</v>
      </c>
      <c r="K21" s="23">
        <v>0.0</v>
      </c>
      <c r="L21" s="23">
        <v>0.0</v>
      </c>
      <c r="M21" s="28">
        <v>4.0</v>
      </c>
      <c r="N21" s="23">
        <v>0.0</v>
      </c>
      <c r="O21" s="23">
        <v>0.0</v>
      </c>
      <c r="P21" s="23">
        <v>0.0</v>
      </c>
      <c r="Q21" s="28">
        <v>2.0</v>
      </c>
      <c r="R21" s="23">
        <v>0.0</v>
      </c>
      <c r="S21" s="23">
        <v>0.0</v>
      </c>
      <c r="T21" s="23">
        <v>4.0</v>
      </c>
      <c r="U21" s="23">
        <v>0.0</v>
      </c>
      <c r="V21" s="23">
        <v>2.0</v>
      </c>
      <c r="W21" s="23">
        <v>0.0</v>
      </c>
      <c r="X21" s="23">
        <v>0.0</v>
      </c>
      <c r="Y21" s="23">
        <v>2.0</v>
      </c>
      <c r="Z21" s="23">
        <f t="shared" si="3"/>
        <v>14</v>
      </c>
      <c r="AA21" s="23"/>
      <c r="AB21" s="23"/>
      <c r="AC21" s="23"/>
      <c r="AD21" s="23"/>
    </row>
    <row r="22" ht="15.75" customHeight="1">
      <c r="A22" s="26" t="s">
        <v>118</v>
      </c>
      <c r="B22" s="23">
        <v>13.0</v>
      </c>
      <c r="C22" s="23">
        <v>32.0</v>
      </c>
      <c r="D22" s="23">
        <v>24.0</v>
      </c>
      <c r="E22" s="23">
        <v>32.0</v>
      </c>
      <c r="F22" s="23">
        <f t="shared" si="1"/>
        <v>26.26</v>
      </c>
      <c r="G22" s="23">
        <f t="shared" si="2"/>
        <v>73.74</v>
      </c>
      <c r="H22" s="27" t="s">
        <v>119</v>
      </c>
      <c r="I22" s="27" t="s">
        <v>120</v>
      </c>
      <c r="J22" s="28">
        <v>0.0</v>
      </c>
      <c r="K22" s="23">
        <v>0.0</v>
      </c>
      <c r="L22" s="23">
        <v>0.0</v>
      </c>
      <c r="M22" s="28">
        <v>4.0</v>
      </c>
      <c r="N22" s="23">
        <v>0.0</v>
      </c>
      <c r="O22" s="23">
        <v>0.0</v>
      </c>
      <c r="P22" s="23">
        <v>0.0</v>
      </c>
      <c r="Q22" s="28">
        <v>2.0</v>
      </c>
      <c r="R22" s="23">
        <v>0.0</v>
      </c>
      <c r="S22" s="23">
        <v>0.0</v>
      </c>
      <c r="T22" s="23">
        <v>1.0</v>
      </c>
      <c r="U22" s="23">
        <v>0.0</v>
      </c>
      <c r="V22" s="23">
        <v>2.0</v>
      </c>
      <c r="W22" s="23">
        <v>0.0</v>
      </c>
      <c r="X22" s="23">
        <v>0.0</v>
      </c>
      <c r="Y22" s="23">
        <v>3.0</v>
      </c>
      <c r="Z22" s="23">
        <f t="shared" si="3"/>
        <v>9</v>
      </c>
      <c r="AA22" s="23"/>
      <c r="AB22" s="23"/>
      <c r="AC22" s="23"/>
      <c r="AD22" s="23"/>
    </row>
    <row r="23" ht="15.75" customHeight="1">
      <c r="A23" s="26" t="s">
        <v>121</v>
      </c>
      <c r="B23" s="23">
        <v>0.0</v>
      </c>
      <c r="C23" s="23">
        <v>0.0</v>
      </c>
      <c r="D23" s="23">
        <v>2.0</v>
      </c>
      <c r="E23" s="23">
        <v>7.0</v>
      </c>
      <c r="F23" s="23">
        <f t="shared" si="1"/>
        <v>2.34</v>
      </c>
      <c r="G23" s="23">
        <f t="shared" si="2"/>
        <v>97.66</v>
      </c>
      <c r="H23" s="27" t="s">
        <v>122</v>
      </c>
      <c r="I23" s="27" t="s">
        <v>123</v>
      </c>
      <c r="J23" s="28">
        <v>3.0</v>
      </c>
      <c r="K23" s="23">
        <v>0.0</v>
      </c>
      <c r="L23" s="23">
        <v>0.0</v>
      </c>
      <c r="M23" s="28">
        <v>4.0</v>
      </c>
      <c r="N23" s="23">
        <v>0.0</v>
      </c>
      <c r="O23" s="23">
        <v>1.0</v>
      </c>
      <c r="P23" s="23">
        <v>0.0</v>
      </c>
      <c r="Q23" s="28">
        <v>2.0</v>
      </c>
      <c r="R23" s="23">
        <v>0.0</v>
      </c>
      <c r="S23" s="23">
        <v>0.0</v>
      </c>
      <c r="T23" s="23">
        <v>2.0</v>
      </c>
      <c r="U23" s="23">
        <v>3.0</v>
      </c>
      <c r="V23" s="23">
        <v>3.0</v>
      </c>
      <c r="W23" s="23">
        <v>0.0</v>
      </c>
      <c r="X23" s="23">
        <v>0.0</v>
      </c>
      <c r="Y23" s="23">
        <v>1.0</v>
      </c>
      <c r="Z23" s="23">
        <f t="shared" si="3"/>
        <v>18</v>
      </c>
      <c r="AA23" s="23"/>
      <c r="AB23" s="23"/>
      <c r="AC23" s="23"/>
      <c r="AD23" s="23"/>
    </row>
    <row r="24" ht="15.75" customHeight="1">
      <c r="A24" s="26" t="s">
        <v>124</v>
      </c>
      <c r="B24" s="23">
        <v>36.0</v>
      </c>
      <c r="C24" s="23">
        <v>28.0</v>
      </c>
      <c r="D24" s="23">
        <v>34.0</v>
      </c>
      <c r="E24" s="23">
        <v>53.0</v>
      </c>
      <c r="F24" s="23">
        <f t="shared" si="1"/>
        <v>39.26</v>
      </c>
      <c r="G24" s="23">
        <f t="shared" si="2"/>
        <v>60.74</v>
      </c>
      <c r="H24" s="27" t="s">
        <v>125</v>
      </c>
      <c r="I24" s="27" t="s">
        <v>126</v>
      </c>
      <c r="J24" s="28">
        <v>4.0</v>
      </c>
      <c r="K24" s="23">
        <v>0.0</v>
      </c>
      <c r="L24" s="23">
        <v>0.0</v>
      </c>
      <c r="M24" s="28">
        <v>4.0</v>
      </c>
      <c r="N24" s="23">
        <v>0.0</v>
      </c>
      <c r="O24" s="23">
        <v>0.0</v>
      </c>
      <c r="P24" s="23">
        <v>0.0</v>
      </c>
      <c r="Q24" s="28">
        <v>3.0</v>
      </c>
      <c r="R24" s="23">
        <v>0.0</v>
      </c>
      <c r="S24" s="23">
        <v>0.0</v>
      </c>
      <c r="T24" s="23">
        <v>0.0</v>
      </c>
      <c r="U24" s="23">
        <v>0.0</v>
      </c>
      <c r="V24" s="23">
        <v>1.0</v>
      </c>
      <c r="W24" s="23">
        <v>0.0</v>
      </c>
      <c r="X24" s="23">
        <v>0.0</v>
      </c>
      <c r="Y24" s="23"/>
      <c r="Z24" s="23">
        <f t="shared" si="3"/>
        <v>12</v>
      </c>
      <c r="AA24" s="23"/>
      <c r="AB24" s="23"/>
      <c r="AC24" s="23"/>
      <c r="AD24" s="23"/>
    </row>
    <row r="25" ht="15.75" customHeight="1">
      <c r="A25" s="26" t="s">
        <v>127</v>
      </c>
      <c r="B25" s="23">
        <v>80.0</v>
      </c>
      <c r="C25" s="23">
        <v>29.0</v>
      </c>
      <c r="D25" s="23">
        <v>32.0</v>
      </c>
      <c r="E25" s="23">
        <v>94.0</v>
      </c>
      <c r="F25" s="23">
        <f t="shared" si="1"/>
        <v>61.1</v>
      </c>
      <c r="G25" s="23">
        <f t="shared" si="2"/>
        <v>38.9</v>
      </c>
      <c r="H25" s="27" t="s">
        <v>128</v>
      </c>
      <c r="I25" s="27" t="s">
        <v>129</v>
      </c>
      <c r="J25" s="28">
        <v>0.0</v>
      </c>
      <c r="K25" s="23">
        <v>0.0</v>
      </c>
      <c r="L25" s="23">
        <v>0.0</v>
      </c>
      <c r="M25" s="28">
        <v>4.0</v>
      </c>
      <c r="N25" s="23">
        <v>0.0</v>
      </c>
      <c r="O25" s="23">
        <v>0.0</v>
      </c>
      <c r="P25" s="23">
        <v>0.0</v>
      </c>
      <c r="Q25" s="28">
        <v>1.0</v>
      </c>
      <c r="R25" s="23">
        <v>0.0</v>
      </c>
      <c r="S25" s="23">
        <v>0.0</v>
      </c>
      <c r="T25" s="23">
        <v>4.0</v>
      </c>
      <c r="U25" s="23">
        <v>0.0</v>
      </c>
      <c r="V25" s="23">
        <v>1.0</v>
      </c>
      <c r="W25" s="23">
        <v>0.0</v>
      </c>
      <c r="X25" s="23">
        <v>0.0</v>
      </c>
      <c r="Y25" s="23"/>
      <c r="Z25" s="23">
        <f t="shared" si="3"/>
        <v>10</v>
      </c>
      <c r="AA25" s="23"/>
      <c r="AB25" s="23"/>
      <c r="AC25" s="23"/>
      <c r="AD25" s="23"/>
    </row>
    <row r="26" ht="15.75" customHeight="1">
      <c r="A26" s="26" t="s">
        <v>130</v>
      </c>
      <c r="B26" s="23">
        <v>2.0</v>
      </c>
      <c r="C26" s="23">
        <v>8.0</v>
      </c>
      <c r="D26" s="23">
        <v>2.0</v>
      </c>
      <c r="E26" s="23">
        <v>2.0</v>
      </c>
      <c r="F26" s="23">
        <f t="shared" si="1"/>
        <v>3.64</v>
      </c>
      <c r="G26" s="23">
        <f t="shared" si="2"/>
        <v>96.36</v>
      </c>
      <c r="H26" s="27" t="s">
        <v>131</v>
      </c>
      <c r="I26" s="27" t="s">
        <v>132</v>
      </c>
      <c r="J26" s="28">
        <v>0.0</v>
      </c>
      <c r="K26" s="23">
        <v>2.0</v>
      </c>
      <c r="L26" s="23">
        <v>0.0</v>
      </c>
      <c r="M26" s="28">
        <v>3.0</v>
      </c>
      <c r="N26" s="23">
        <v>0.0</v>
      </c>
      <c r="O26" s="23">
        <v>0.0</v>
      </c>
      <c r="P26" s="23">
        <v>0.0</v>
      </c>
      <c r="Q26" s="28">
        <v>2.0</v>
      </c>
      <c r="R26" s="23">
        <v>0.0</v>
      </c>
      <c r="S26" s="23">
        <v>0.0</v>
      </c>
      <c r="T26" s="23">
        <v>4.0</v>
      </c>
      <c r="U26" s="23">
        <v>0.0</v>
      </c>
      <c r="V26" s="23">
        <v>2.0</v>
      </c>
      <c r="W26" s="23">
        <v>0.0</v>
      </c>
      <c r="X26" s="23">
        <v>0.0</v>
      </c>
      <c r="Y26" s="23">
        <v>1.0</v>
      </c>
      <c r="Z26" s="23">
        <f t="shared" si="3"/>
        <v>13</v>
      </c>
      <c r="AA26" s="23"/>
      <c r="AB26" s="23"/>
      <c r="AC26" s="23"/>
      <c r="AD26" s="23"/>
    </row>
    <row r="27" ht="15.75" customHeight="1">
      <c r="A27" s="26" t="s">
        <v>133</v>
      </c>
      <c r="B27" s="23">
        <v>13.0</v>
      </c>
      <c r="C27" s="23">
        <v>7.0</v>
      </c>
      <c r="D27" s="23">
        <v>2.0</v>
      </c>
      <c r="E27" s="23">
        <v>5.0</v>
      </c>
      <c r="F27" s="23">
        <f t="shared" si="1"/>
        <v>7.02</v>
      </c>
      <c r="G27" s="23">
        <f t="shared" si="2"/>
        <v>92.98</v>
      </c>
      <c r="H27" s="27" t="s">
        <v>134</v>
      </c>
      <c r="I27" s="27" t="s">
        <v>135</v>
      </c>
      <c r="J27" s="28">
        <v>2.0</v>
      </c>
      <c r="K27" s="23">
        <v>0.0</v>
      </c>
      <c r="L27" s="23">
        <v>0.0</v>
      </c>
      <c r="M27" s="28">
        <v>1.0</v>
      </c>
      <c r="N27" s="23">
        <v>0.0</v>
      </c>
      <c r="O27" s="23">
        <v>0.0</v>
      </c>
      <c r="P27" s="23">
        <v>0.0</v>
      </c>
      <c r="Q27" s="28">
        <v>3.0</v>
      </c>
      <c r="R27" s="23">
        <v>0.0</v>
      </c>
      <c r="S27" s="23">
        <v>0.0</v>
      </c>
      <c r="T27" s="23">
        <v>3.0</v>
      </c>
      <c r="U27" s="23">
        <v>0.0</v>
      </c>
      <c r="V27" s="23">
        <v>2.0</v>
      </c>
      <c r="W27" s="23">
        <v>0.0</v>
      </c>
      <c r="X27" s="23">
        <v>4.0</v>
      </c>
      <c r="Y27" s="23"/>
      <c r="Z27" s="23">
        <f t="shared" si="3"/>
        <v>15</v>
      </c>
      <c r="AA27" s="23"/>
      <c r="AB27" s="23"/>
      <c r="AC27" s="23"/>
      <c r="AD27" s="23"/>
    </row>
    <row r="28" ht="15.75" customHeight="1">
      <c r="A28" s="26" t="s">
        <v>136</v>
      </c>
      <c r="B28" s="23">
        <v>2.0</v>
      </c>
      <c r="C28" s="23">
        <v>1.0</v>
      </c>
      <c r="D28" s="23">
        <v>3.0</v>
      </c>
      <c r="E28" s="23">
        <v>2.0</v>
      </c>
      <c r="F28" s="23">
        <f t="shared" si="1"/>
        <v>2.08</v>
      </c>
      <c r="G28" s="23">
        <f t="shared" si="2"/>
        <v>97.92</v>
      </c>
      <c r="H28" s="27" t="s">
        <v>137</v>
      </c>
      <c r="I28" s="27" t="s">
        <v>138</v>
      </c>
      <c r="J28" s="28">
        <v>2.0</v>
      </c>
      <c r="K28" s="23">
        <v>0.0</v>
      </c>
      <c r="L28" s="23">
        <v>0.0</v>
      </c>
      <c r="M28" s="28">
        <v>2.0</v>
      </c>
      <c r="N28" s="23">
        <v>0.0</v>
      </c>
      <c r="O28" s="23">
        <v>0.0</v>
      </c>
      <c r="P28" s="23">
        <v>0.0</v>
      </c>
      <c r="Q28" s="28">
        <v>3.0</v>
      </c>
      <c r="R28" s="23">
        <v>0.0</v>
      </c>
      <c r="S28" s="23">
        <v>0.0</v>
      </c>
      <c r="T28" s="23">
        <v>1.0</v>
      </c>
      <c r="U28" s="23">
        <v>1.0</v>
      </c>
      <c r="V28" s="23">
        <v>2.0</v>
      </c>
      <c r="W28" s="23">
        <v>0.0</v>
      </c>
      <c r="X28" s="23">
        <v>0.0</v>
      </c>
      <c r="Y28" s="23">
        <v>1.0</v>
      </c>
      <c r="Z28" s="23">
        <f t="shared" si="3"/>
        <v>11</v>
      </c>
      <c r="AA28" s="23"/>
      <c r="AB28" s="23"/>
      <c r="AC28" s="23"/>
      <c r="AD28" s="23"/>
    </row>
    <row r="29" ht="15.75" customHeight="1">
      <c r="A29" s="26" t="s">
        <v>139</v>
      </c>
      <c r="B29" s="23">
        <v>3.0</v>
      </c>
      <c r="C29" s="23">
        <v>2.0</v>
      </c>
      <c r="D29" s="23">
        <v>0.0</v>
      </c>
      <c r="E29" s="23">
        <v>5.0</v>
      </c>
      <c r="F29" s="23">
        <f t="shared" si="1"/>
        <v>2.6</v>
      </c>
      <c r="G29" s="23">
        <f t="shared" si="2"/>
        <v>97.4</v>
      </c>
      <c r="H29" s="27" t="s">
        <v>140</v>
      </c>
      <c r="I29" s="27" t="s">
        <v>141</v>
      </c>
      <c r="J29" s="28">
        <v>0.0</v>
      </c>
      <c r="K29" s="23">
        <v>0.0</v>
      </c>
      <c r="L29" s="23">
        <v>0.0</v>
      </c>
      <c r="M29" s="28">
        <v>2.0</v>
      </c>
      <c r="N29" s="23">
        <v>0.0</v>
      </c>
      <c r="O29" s="23">
        <v>0.0</v>
      </c>
      <c r="P29" s="23">
        <v>0.0</v>
      </c>
      <c r="Q29" s="28">
        <v>4.0</v>
      </c>
      <c r="R29" s="23">
        <v>0.0</v>
      </c>
      <c r="S29" s="23">
        <v>0.0</v>
      </c>
      <c r="T29" s="23">
        <v>1.0</v>
      </c>
      <c r="U29" s="23">
        <v>0.0</v>
      </c>
      <c r="V29" s="23">
        <v>0.0</v>
      </c>
      <c r="W29" s="23">
        <v>0.0</v>
      </c>
      <c r="X29" s="23">
        <v>0.0</v>
      </c>
      <c r="Y29" s="23">
        <v>0.0</v>
      </c>
      <c r="Z29" s="23">
        <f t="shared" si="3"/>
        <v>7</v>
      </c>
      <c r="AA29" s="23">
        <v>0.0</v>
      </c>
      <c r="AB29" s="23">
        <v>0.0</v>
      </c>
      <c r="AC29" s="23"/>
      <c r="AD29" s="23"/>
    </row>
    <row r="30" ht="15.75" customHeight="1">
      <c r="A30" s="26" t="s">
        <v>142</v>
      </c>
      <c r="B30" s="23">
        <v>5.0</v>
      </c>
      <c r="C30" s="23">
        <v>3.0</v>
      </c>
      <c r="D30" s="23">
        <v>3.0</v>
      </c>
      <c r="E30" s="23">
        <v>1.0</v>
      </c>
      <c r="F30" s="23">
        <f t="shared" si="1"/>
        <v>3.12</v>
      </c>
      <c r="G30" s="23">
        <f t="shared" si="2"/>
        <v>96.88</v>
      </c>
      <c r="H30" s="27" t="s">
        <v>143</v>
      </c>
      <c r="I30" s="27" t="s">
        <v>144</v>
      </c>
      <c r="J30" s="28">
        <v>0.0</v>
      </c>
      <c r="K30" s="23">
        <v>0.0</v>
      </c>
      <c r="L30" s="23">
        <v>0.0</v>
      </c>
      <c r="M30" s="28">
        <v>2.0</v>
      </c>
      <c r="N30" s="23">
        <v>0.0</v>
      </c>
      <c r="O30" s="23">
        <v>0.0</v>
      </c>
      <c r="P30" s="23">
        <v>0.0</v>
      </c>
      <c r="Q30" s="28">
        <v>3.0</v>
      </c>
      <c r="R30" s="23">
        <v>0.0</v>
      </c>
      <c r="S30" s="23">
        <v>0.0</v>
      </c>
      <c r="T30" s="23">
        <v>1.0</v>
      </c>
      <c r="U30" s="23">
        <v>1.0</v>
      </c>
      <c r="V30" s="23">
        <v>1.0</v>
      </c>
      <c r="W30" s="23">
        <v>0.0</v>
      </c>
      <c r="X30" s="23">
        <v>0.0</v>
      </c>
      <c r="Y30" s="23">
        <v>1.0</v>
      </c>
      <c r="Z30" s="23">
        <f t="shared" si="3"/>
        <v>8</v>
      </c>
      <c r="AA30" s="23"/>
      <c r="AB30" s="23"/>
      <c r="AC30" s="23"/>
      <c r="AD30" s="23"/>
    </row>
    <row r="31" ht="15.75" customHeight="1">
      <c r="A31" s="26" t="s">
        <v>145</v>
      </c>
      <c r="B31" s="23"/>
      <c r="C31" s="23">
        <v>17.0</v>
      </c>
      <c r="D31" s="23">
        <v>24.0</v>
      </c>
      <c r="E31" s="23">
        <v>7.0</v>
      </c>
      <c r="F31" s="23">
        <f t="shared" si="1"/>
        <v>12.48</v>
      </c>
      <c r="G31" s="23">
        <f t="shared" si="2"/>
        <v>87.52</v>
      </c>
      <c r="H31" s="33" t="s">
        <v>146</v>
      </c>
      <c r="I31" s="27" t="s">
        <v>147</v>
      </c>
      <c r="J31" s="28">
        <v>0.0</v>
      </c>
      <c r="K31" s="23">
        <v>0.0</v>
      </c>
      <c r="L31" s="23">
        <v>0.0</v>
      </c>
      <c r="M31" s="28">
        <v>1.0</v>
      </c>
      <c r="N31" s="23">
        <v>0.0</v>
      </c>
      <c r="O31" s="23">
        <v>0.0</v>
      </c>
      <c r="P31" s="23">
        <v>0.0</v>
      </c>
      <c r="Q31" s="28">
        <v>2.0</v>
      </c>
      <c r="R31" s="23">
        <v>0.0</v>
      </c>
      <c r="S31" s="23">
        <v>0.0</v>
      </c>
      <c r="T31" s="23">
        <v>1.0</v>
      </c>
      <c r="U31" s="23">
        <v>0.0</v>
      </c>
      <c r="V31" s="23">
        <v>2.0</v>
      </c>
      <c r="W31" s="23">
        <v>0.0</v>
      </c>
      <c r="X31" s="23">
        <v>4.0</v>
      </c>
      <c r="Y31" s="23">
        <v>1.0</v>
      </c>
      <c r="Z31" s="23">
        <f t="shared" si="3"/>
        <v>10</v>
      </c>
      <c r="AA31" s="23"/>
      <c r="AB31" s="23"/>
      <c r="AC31" s="23"/>
      <c r="AD31" s="23"/>
    </row>
    <row r="32" ht="15.75" customHeight="1">
      <c r="A32" s="26" t="s">
        <v>148</v>
      </c>
      <c r="B32" s="23">
        <v>6.0</v>
      </c>
      <c r="C32" s="23">
        <v>4.0</v>
      </c>
      <c r="D32" s="23">
        <v>0.0</v>
      </c>
      <c r="E32" s="23">
        <v>3.0</v>
      </c>
      <c r="F32" s="23">
        <f t="shared" si="1"/>
        <v>3.38</v>
      </c>
      <c r="G32" s="23">
        <f t="shared" si="2"/>
        <v>96.62</v>
      </c>
      <c r="H32" s="27" t="s">
        <v>149</v>
      </c>
      <c r="I32" s="27" t="s">
        <v>150</v>
      </c>
      <c r="J32" s="28">
        <v>3.0</v>
      </c>
      <c r="K32" s="23">
        <v>1.0</v>
      </c>
      <c r="L32" s="23">
        <v>0.0</v>
      </c>
      <c r="M32" s="28">
        <v>2.0</v>
      </c>
      <c r="N32" s="23">
        <v>0.0</v>
      </c>
      <c r="O32" s="23">
        <v>0.0</v>
      </c>
      <c r="P32" s="23">
        <v>0.0</v>
      </c>
      <c r="Q32" s="28">
        <v>1.0</v>
      </c>
      <c r="R32" s="23">
        <v>0.0</v>
      </c>
      <c r="S32" s="23">
        <v>0.0</v>
      </c>
      <c r="T32" s="23">
        <v>1.0</v>
      </c>
      <c r="U32" s="23">
        <v>0.0</v>
      </c>
      <c r="V32" s="23">
        <v>2.0</v>
      </c>
      <c r="W32" s="23">
        <v>0.0</v>
      </c>
      <c r="X32" s="23">
        <v>1.0</v>
      </c>
      <c r="Y32" s="23">
        <v>2.0</v>
      </c>
      <c r="Z32" s="23">
        <f t="shared" si="3"/>
        <v>11</v>
      </c>
      <c r="AA32" s="23"/>
      <c r="AB32" s="23"/>
      <c r="AC32" s="23"/>
      <c r="AD32" s="23"/>
    </row>
    <row r="33" ht="15.75" customHeight="1">
      <c r="A33" s="26" t="s">
        <v>151</v>
      </c>
      <c r="B33" s="23">
        <v>3.0</v>
      </c>
      <c r="C33" s="23">
        <v>3.0</v>
      </c>
      <c r="D33" s="23">
        <v>4.0</v>
      </c>
      <c r="E33" s="23">
        <v>0.0</v>
      </c>
      <c r="F33" s="23">
        <f t="shared" si="1"/>
        <v>2.6</v>
      </c>
      <c r="G33" s="23">
        <f t="shared" si="2"/>
        <v>97.4</v>
      </c>
      <c r="H33" s="27" t="s">
        <v>152</v>
      </c>
      <c r="I33" s="27" t="s">
        <v>153</v>
      </c>
      <c r="J33" s="28">
        <v>1.0</v>
      </c>
      <c r="K33" s="23">
        <v>0.0</v>
      </c>
      <c r="L33" s="23">
        <v>0.0</v>
      </c>
      <c r="M33" s="28">
        <v>0.0</v>
      </c>
      <c r="N33" s="23">
        <v>0.0</v>
      </c>
      <c r="O33" s="23">
        <v>4.0</v>
      </c>
      <c r="P33" s="23">
        <v>0.0</v>
      </c>
      <c r="Q33" s="28">
        <v>2.0</v>
      </c>
      <c r="R33" s="23">
        <v>0.0</v>
      </c>
      <c r="S33" s="23">
        <v>0.0</v>
      </c>
      <c r="T33" s="23">
        <v>0.0</v>
      </c>
      <c r="U33" s="23">
        <v>0.0</v>
      </c>
      <c r="V33" s="23">
        <v>2.0</v>
      </c>
      <c r="W33" s="23">
        <v>0.0</v>
      </c>
      <c r="X33" s="23">
        <v>1.0</v>
      </c>
      <c r="Y33" s="23">
        <v>1.0</v>
      </c>
      <c r="Z33" s="23">
        <f t="shared" si="3"/>
        <v>10</v>
      </c>
      <c r="AA33" s="23"/>
      <c r="AB33" s="23"/>
      <c r="AC33" s="23"/>
      <c r="AD33" s="23"/>
    </row>
    <row r="34" ht="15.75" customHeight="1">
      <c r="A34" s="26" t="s">
        <v>154</v>
      </c>
      <c r="B34" s="23">
        <v>4.0</v>
      </c>
      <c r="C34" s="23">
        <v>1.0</v>
      </c>
      <c r="D34" s="23">
        <v>4.0</v>
      </c>
      <c r="E34" s="23">
        <v>4.0</v>
      </c>
      <c r="F34" s="23">
        <f t="shared" si="1"/>
        <v>3.38</v>
      </c>
      <c r="G34" s="23">
        <f t="shared" si="2"/>
        <v>96.62</v>
      </c>
      <c r="H34" s="27" t="s">
        <v>155</v>
      </c>
      <c r="I34" s="27" t="s">
        <v>156</v>
      </c>
      <c r="J34" s="28">
        <v>0.0</v>
      </c>
      <c r="K34" s="23">
        <v>0.0</v>
      </c>
      <c r="L34" s="23">
        <v>0.0</v>
      </c>
      <c r="M34" s="28">
        <v>1.0</v>
      </c>
      <c r="N34" s="23">
        <v>0.0</v>
      </c>
      <c r="O34" s="23">
        <v>3.0</v>
      </c>
      <c r="P34" s="23">
        <v>0.0</v>
      </c>
      <c r="Q34" s="28">
        <v>4.0</v>
      </c>
      <c r="R34" s="23">
        <v>0.0</v>
      </c>
      <c r="S34" s="23">
        <v>0.0</v>
      </c>
      <c r="T34" s="23">
        <v>2.0</v>
      </c>
      <c r="U34" s="23">
        <v>0.0</v>
      </c>
      <c r="V34" s="23">
        <v>2.0</v>
      </c>
      <c r="W34" s="23">
        <v>0.0</v>
      </c>
      <c r="X34" s="23">
        <v>0.0</v>
      </c>
      <c r="Y34" s="23"/>
      <c r="Z34" s="23">
        <f t="shared" si="3"/>
        <v>12</v>
      </c>
      <c r="AA34" s="23"/>
      <c r="AB34" s="23"/>
      <c r="AC34" s="23"/>
      <c r="AD34" s="23"/>
    </row>
    <row r="35" ht="15.75" customHeight="1">
      <c r="A35" s="26" t="s">
        <v>157</v>
      </c>
      <c r="B35" s="23">
        <v>5.0</v>
      </c>
      <c r="C35" s="23">
        <v>0.0</v>
      </c>
      <c r="D35" s="23">
        <v>1.0</v>
      </c>
      <c r="E35" s="23">
        <v>5.0</v>
      </c>
      <c r="F35" s="23">
        <f t="shared" si="1"/>
        <v>2.86</v>
      </c>
      <c r="G35" s="23">
        <f t="shared" si="2"/>
        <v>97.14</v>
      </c>
      <c r="H35" s="27" t="s">
        <v>158</v>
      </c>
      <c r="I35" s="27" t="s">
        <v>159</v>
      </c>
      <c r="J35" s="28">
        <v>0.0</v>
      </c>
      <c r="K35" s="23">
        <v>0.0</v>
      </c>
      <c r="L35" s="23">
        <v>0.0</v>
      </c>
      <c r="M35" s="28">
        <v>1.0</v>
      </c>
      <c r="N35" s="23">
        <v>0.0</v>
      </c>
      <c r="O35" s="23">
        <v>2.0</v>
      </c>
      <c r="P35" s="23">
        <v>0.0</v>
      </c>
      <c r="Q35" s="28">
        <v>4.0</v>
      </c>
      <c r="R35" s="23">
        <v>0.0</v>
      </c>
      <c r="S35" s="23">
        <v>0.0</v>
      </c>
      <c r="T35" s="23">
        <v>1.0</v>
      </c>
      <c r="U35" s="23">
        <v>1.0</v>
      </c>
      <c r="V35" s="23">
        <v>0.0</v>
      </c>
      <c r="W35" s="23">
        <v>0.0</v>
      </c>
      <c r="X35" s="23">
        <v>0.0</v>
      </c>
      <c r="Y35" s="23">
        <v>0.0</v>
      </c>
      <c r="Z35" s="23">
        <f t="shared" si="3"/>
        <v>9</v>
      </c>
      <c r="AA35" s="23"/>
      <c r="AB35" s="23"/>
      <c r="AC35" s="23"/>
      <c r="AD35" s="23"/>
    </row>
    <row r="36" ht="15.75" customHeight="1">
      <c r="A36" s="26" t="s">
        <v>160</v>
      </c>
      <c r="B36" s="23">
        <v>50.0</v>
      </c>
      <c r="C36" s="23">
        <v>32.0</v>
      </c>
      <c r="D36" s="23">
        <v>29.0</v>
      </c>
      <c r="E36" s="23">
        <v>15.0</v>
      </c>
      <c r="F36" s="23">
        <f t="shared" si="1"/>
        <v>32.76</v>
      </c>
      <c r="G36" s="23">
        <f t="shared" si="2"/>
        <v>67.24</v>
      </c>
      <c r="H36" s="27" t="s">
        <v>161</v>
      </c>
      <c r="I36" s="27" t="s">
        <v>162</v>
      </c>
      <c r="J36" s="28">
        <v>0.0</v>
      </c>
      <c r="K36" s="23">
        <v>0.0</v>
      </c>
      <c r="L36" s="23">
        <v>0.0</v>
      </c>
      <c r="M36" s="28">
        <v>1.0</v>
      </c>
      <c r="N36" s="23">
        <v>1.0</v>
      </c>
      <c r="O36" s="23">
        <v>0.0</v>
      </c>
      <c r="P36" s="23">
        <v>0.0</v>
      </c>
      <c r="Q36" s="28">
        <v>1.0</v>
      </c>
      <c r="R36" s="23">
        <v>0.0</v>
      </c>
      <c r="S36" s="23">
        <v>0.0</v>
      </c>
      <c r="T36" s="23">
        <v>3.0</v>
      </c>
      <c r="U36" s="23">
        <v>0.0</v>
      </c>
      <c r="V36" s="23">
        <v>0.0</v>
      </c>
      <c r="W36" s="23">
        <v>0.0</v>
      </c>
      <c r="X36" s="23">
        <v>0.0</v>
      </c>
      <c r="Y36" s="23">
        <v>2.0</v>
      </c>
      <c r="Z36" s="23">
        <f t="shared" si="3"/>
        <v>6</v>
      </c>
      <c r="AA36" s="23">
        <v>0.0</v>
      </c>
      <c r="AB36" s="23">
        <v>0.0</v>
      </c>
      <c r="AC36" s="23"/>
      <c r="AD36" s="23"/>
    </row>
    <row r="37" ht="15.75" customHeight="1">
      <c r="A37" s="26" t="s">
        <v>163</v>
      </c>
      <c r="B37" s="23">
        <v>8.0</v>
      </c>
      <c r="C37" s="23">
        <v>2.0</v>
      </c>
      <c r="D37" s="23">
        <v>31.0</v>
      </c>
      <c r="E37" s="23">
        <v>76.0</v>
      </c>
      <c r="F37" s="23">
        <f t="shared" si="1"/>
        <v>30.42</v>
      </c>
      <c r="G37" s="23">
        <f t="shared" si="2"/>
        <v>69.58</v>
      </c>
      <c r="H37" s="27" t="s">
        <v>164</v>
      </c>
      <c r="I37" s="27" t="s">
        <v>165</v>
      </c>
      <c r="J37" s="28">
        <v>0.0</v>
      </c>
      <c r="K37" s="23">
        <v>0.0</v>
      </c>
      <c r="L37" s="23">
        <v>0.0</v>
      </c>
      <c r="M37" s="28">
        <v>0.0</v>
      </c>
      <c r="N37" s="23">
        <v>0.0</v>
      </c>
      <c r="O37" s="23">
        <v>1.0</v>
      </c>
      <c r="P37" s="23">
        <v>0.0</v>
      </c>
      <c r="Q37" s="28">
        <v>0.0</v>
      </c>
      <c r="R37" s="23">
        <v>0.0</v>
      </c>
      <c r="S37" s="23">
        <v>0.0</v>
      </c>
      <c r="T37" s="23">
        <v>0.0</v>
      </c>
      <c r="U37" s="23">
        <v>0.0</v>
      </c>
      <c r="V37" s="23">
        <v>2.0</v>
      </c>
      <c r="W37" s="23">
        <v>0.0</v>
      </c>
      <c r="X37" s="23">
        <v>0.0</v>
      </c>
      <c r="Y37" s="23">
        <v>0.0</v>
      </c>
      <c r="Z37" s="23">
        <f t="shared" si="3"/>
        <v>3</v>
      </c>
      <c r="AA37" s="23">
        <v>0.0</v>
      </c>
      <c r="AB37" s="23">
        <v>0.0</v>
      </c>
      <c r="AC37" s="23"/>
      <c r="AD37" s="23"/>
    </row>
    <row r="38" ht="15.75" customHeight="1">
      <c r="A38" s="26" t="s">
        <v>166</v>
      </c>
      <c r="B38" s="23">
        <v>2.0</v>
      </c>
      <c r="C38" s="23">
        <v>4.0</v>
      </c>
      <c r="D38" s="23">
        <v>0.0</v>
      </c>
      <c r="E38" s="23">
        <v>1.0</v>
      </c>
      <c r="F38" s="23">
        <f t="shared" si="1"/>
        <v>1.82</v>
      </c>
      <c r="G38" s="23">
        <f t="shared" si="2"/>
        <v>98.18</v>
      </c>
      <c r="H38" s="27" t="s">
        <v>167</v>
      </c>
      <c r="I38" s="27" t="s">
        <v>168</v>
      </c>
      <c r="J38" s="28">
        <v>0.0</v>
      </c>
      <c r="K38" s="23">
        <v>0.0</v>
      </c>
      <c r="L38" s="23">
        <v>0.0</v>
      </c>
      <c r="M38" s="28">
        <v>1.0</v>
      </c>
      <c r="N38" s="23">
        <v>0.0</v>
      </c>
      <c r="O38" s="23">
        <v>0.0</v>
      </c>
      <c r="P38" s="23">
        <v>0.0</v>
      </c>
      <c r="Q38" s="28">
        <v>3.0</v>
      </c>
      <c r="R38" s="23">
        <v>0.0</v>
      </c>
      <c r="S38" s="23">
        <v>0.0</v>
      </c>
      <c r="T38" s="23">
        <v>0.0</v>
      </c>
      <c r="U38" s="23">
        <v>0.0</v>
      </c>
      <c r="V38" s="23">
        <v>0.0</v>
      </c>
      <c r="W38" s="23">
        <v>0.0</v>
      </c>
      <c r="X38" s="23">
        <v>0.0</v>
      </c>
      <c r="Y38" s="23">
        <v>0.0</v>
      </c>
      <c r="Z38" s="23">
        <f t="shared" si="3"/>
        <v>4</v>
      </c>
      <c r="AA38" s="23">
        <v>0.0</v>
      </c>
      <c r="AB38" s="23">
        <v>0.0</v>
      </c>
      <c r="AC38" s="23"/>
      <c r="AD38" s="23"/>
    </row>
    <row r="39" ht="15.75" customHeight="1">
      <c r="A39" s="26" t="s">
        <v>169</v>
      </c>
      <c r="B39" s="23">
        <v>0.0</v>
      </c>
      <c r="C39" s="23">
        <v>1.0</v>
      </c>
      <c r="D39" s="23">
        <v>3.0</v>
      </c>
      <c r="E39" s="23">
        <v>0.0</v>
      </c>
      <c r="F39" s="23">
        <f t="shared" si="1"/>
        <v>1.04</v>
      </c>
      <c r="G39" s="23">
        <f t="shared" si="2"/>
        <v>98.96</v>
      </c>
      <c r="H39" s="27" t="s">
        <v>170</v>
      </c>
      <c r="I39" s="27" t="s">
        <v>171</v>
      </c>
      <c r="J39" s="28">
        <v>1.0</v>
      </c>
      <c r="K39" s="23">
        <v>0.0</v>
      </c>
      <c r="L39" s="23">
        <v>0.0</v>
      </c>
      <c r="M39" s="28">
        <v>0.0</v>
      </c>
      <c r="N39" s="23">
        <v>0.0</v>
      </c>
      <c r="O39" s="23">
        <v>1.0</v>
      </c>
      <c r="P39" s="23">
        <v>0.0</v>
      </c>
      <c r="Q39" s="28">
        <v>2.0</v>
      </c>
      <c r="R39" s="23">
        <v>0.0</v>
      </c>
      <c r="S39" s="23">
        <v>0.0</v>
      </c>
      <c r="T39" s="23">
        <v>0.0</v>
      </c>
      <c r="U39" s="23">
        <v>0.0</v>
      </c>
      <c r="V39" s="23">
        <v>1.0</v>
      </c>
      <c r="W39" s="23">
        <v>0.0</v>
      </c>
      <c r="X39" s="23">
        <v>0.0</v>
      </c>
      <c r="Y39" s="23">
        <v>0.0</v>
      </c>
      <c r="Z39" s="23">
        <f t="shared" si="3"/>
        <v>5</v>
      </c>
      <c r="AA39" s="23">
        <v>0.0</v>
      </c>
      <c r="AB39" s="23">
        <v>0.0</v>
      </c>
      <c r="AC39" s="23"/>
      <c r="AD39" s="23"/>
    </row>
    <row r="40" ht="15.75" customHeight="1">
      <c r="A40" s="26" t="s">
        <v>172</v>
      </c>
      <c r="B40" s="23">
        <v>6.0</v>
      </c>
      <c r="C40" s="23">
        <v>1.0</v>
      </c>
      <c r="D40" s="23">
        <v>1.0</v>
      </c>
      <c r="E40" s="23">
        <v>12.0</v>
      </c>
      <c r="F40" s="23">
        <f t="shared" si="1"/>
        <v>5.2</v>
      </c>
      <c r="G40" s="23">
        <f t="shared" si="2"/>
        <v>94.8</v>
      </c>
      <c r="H40" s="27" t="s">
        <v>173</v>
      </c>
      <c r="I40" s="27" t="s">
        <v>174</v>
      </c>
      <c r="J40" s="28">
        <v>0.0</v>
      </c>
      <c r="K40" s="23">
        <v>3.0</v>
      </c>
      <c r="L40" s="23">
        <v>0.0</v>
      </c>
      <c r="M40" s="28">
        <v>2.0</v>
      </c>
      <c r="N40" s="23">
        <v>0.0</v>
      </c>
      <c r="O40" s="23">
        <v>2.0</v>
      </c>
      <c r="P40" s="23">
        <v>0.0</v>
      </c>
      <c r="Q40" s="28">
        <v>3.0</v>
      </c>
      <c r="R40" s="23">
        <v>0.0</v>
      </c>
      <c r="S40" s="23">
        <v>0.0</v>
      </c>
      <c r="T40" s="23">
        <v>1.0</v>
      </c>
      <c r="U40" s="23">
        <v>0.0</v>
      </c>
      <c r="V40" s="23">
        <v>2.0</v>
      </c>
      <c r="W40" s="23">
        <v>0.0</v>
      </c>
      <c r="X40" s="23">
        <v>0.0</v>
      </c>
      <c r="Y40" s="23">
        <v>2.0</v>
      </c>
      <c r="Z40" s="23">
        <f t="shared" si="3"/>
        <v>13</v>
      </c>
      <c r="AA40" s="23"/>
      <c r="AB40" s="23"/>
      <c r="AC40" s="23"/>
      <c r="AD40" s="23"/>
    </row>
    <row r="41" ht="15.75" customHeight="1">
      <c r="A41" s="26" t="s">
        <v>175</v>
      </c>
      <c r="B41" s="23">
        <v>2.0</v>
      </c>
      <c r="C41" s="23">
        <v>3.0</v>
      </c>
      <c r="D41" s="23">
        <v>5.0</v>
      </c>
      <c r="E41" s="23">
        <v>0.0</v>
      </c>
      <c r="F41" s="23">
        <f t="shared" si="1"/>
        <v>2.6</v>
      </c>
      <c r="G41" s="23">
        <f t="shared" si="2"/>
        <v>97.4</v>
      </c>
      <c r="H41" s="27" t="s">
        <v>176</v>
      </c>
      <c r="I41" s="27" t="s">
        <v>177</v>
      </c>
      <c r="J41" s="28">
        <v>1.0</v>
      </c>
      <c r="K41" s="23">
        <v>1.0</v>
      </c>
      <c r="L41" s="23">
        <v>0.0</v>
      </c>
      <c r="M41" s="28">
        <v>0.0</v>
      </c>
      <c r="N41" s="23">
        <v>3.0</v>
      </c>
      <c r="O41" s="23">
        <v>0.0</v>
      </c>
      <c r="P41" s="23">
        <v>0.0</v>
      </c>
      <c r="Q41" s="28">
        <v>1.0</v>
      </c>
      <c r="R41" s="23">
        <v>0.0</v>
      </c>
      <c r="S41" s="23">
        <v>0.0</v>
      </c>
      <c r="T41" s="23">
        <v>2.0</v>
      </c>
      <c r="U41" s="23">
        <v>0.0</v>
      </c>
      <c r="V41" s="23">
        <v>0.0</v>
      </c>
      <c r="W41" s="23">
        <v>0.0</v>
      </c>
      <c r="X41" s="23">
        <v>0.0</v>
      </c>
      <c r="Y41" s="23">
        <v>0.0</v>
      </c>
      <c r="Z41" s="23">
        <f t="shared" si="3"/>
        <v>8</v>
      </c>
      <c r="AA41" s="23"/>
      <c r="AB41" s="23"/>
      <c r="AC41" s="23"/>
      <c r="AD41" s="23"/>
    </row>
    <row r="42" ht="15.75" customHeight="1">
      <c r="A42" s="26" t="s">
        <v>178</v>
      </c>
      <c r="B42" s="23">
        <v>4.0</v>
      </c>
      <c r="C42" s="23">
        <v>19.0</v>
      </c>
      <c r="D42" s="23">
        <v>11.0</v>
      </c>
      <c r="E42" s="23">
        <v>2.0</v>
      </c>
      <c r="F42" s="23">
        <f t="shared" si="1"/>
        <v>9.36</v>
      </c>
      <c r="G42" s="23">
        <f t="shared" si="2"/>
        <v>90.64</v>
      </c>
      <c r="H42" s="27" t="s">
        <v>179</v>
      </c>
      <c r="I42" s="27" t="s">
        <v>180</v>
      </c>
      <c r="J42" s="28">
        <v>0.0</v>
      </c>
      <c r="K42" s="23">
        <v>0.0</v>
      </c>
      <c r="L42" s="23">
        <v>0.0</v>
      </c>
      <c r="M42" s="28">
        <v>0.0</v>
      </c>
      <c r="N42" s="23">
        <v>0.0</v>
      </c>
      <c r="O42" s="23">
        <v>2.0</v>
      </c>
      <c r="P42" s="23">
        <v>0.0</v>
      </c>
      <c r="Q42" s="28">
        <v>3.0</v>
      </c>
      <c r="R42" s="23">
        <v>0.0</v>
      </c>
      <c r="S42" s="23">
        <v>0.0</v>
      </c>
      <c r="T42" s="23">
        <v>0.0</v>
      </c>
      <c r="U42" s="23">
        <v>0.0</v>
      </c>
      <c r="V42" s="23">
        <v>0.0</v>
      </c>
      <c r="W42" s="23">
        <v>0.0</v>
      </c>
      <c r="X42" s="23">
        <v>0.0</v>
      </c>
      <c r="Y42" s="23">
        <v>2.0</v>
      </c>
      <c r="Z42" s="23">
        <f t="shared" si="3"/>
        <v>5</v>
      </c>
      <c r="AA42" s="23"/>
      <c r="AB42" s="23"/>
      <c r="AC42" s="23"/>
      <c r="AD42" s="23"/>
    </row>
    <row r="43" ht="15.75" customHeight="1">
      <c r="A43" s="26" t="s">
        <v>181</v>
      </c>
      <c r="B43" s="23">
        <v>5.0</v>
      </c>
      <c r="C43" s="23">
        <v>0.0</v>
      </c>
      <c r="D43" s="23">
        <v>2.0</v>
      </c>
      <c r="E43" s="23">
        <v>6.0</v>
      </c>
      <c r="F43" s="23">
        <f t="shared" si="1"/>
        <v>3.38</v>
      </c>
      <c r="G43" s="23">
        <f t="shared" si="2"/>
        <v>96.62</v>
      </c>
      <c r="H43" s="27" t="s">
        <v>182</v>
      </c>
      <c r="I43" s="27" t="s">
        <v>183</v>
      </c>
      <c r="J43" s="28">
        <v>0.0</v>
      </c>
      <c r="K43" s="23">
        <v>0.0</v>
      </c>
      <c r="L43" s="23">
        <v>0.0</v>
      </c>
      <c r="M43" s="28">
        <v>0.0</v>
      </c>
      <c r="N43" s="23">
        <v>0.0</v>
      </c>
      <c r="O43" s="23">
        <v>0.0</v>
      </c>
      <c r="P43" s="23">
        <v>4.0</v>
      </c>
      <c r="Q43" s="28">
        <v>4.0</v>
      </c>
      <c r="R43" s="23">
        <v>0.0</v>
      </c>
      <c r="S43" s="23">
        <v>0.0</v>
      </c>
      <c r="T43" s="23">
        <v>0.0</v>
      </c>
      <c r="U43" s="23">
        <v>0.0</v>
      </c>
      <c r="V43" s="23">
        <v>1.0</v>
      </c>
      <c r="W43" s="23">
        <v>1.0</v>
      </c>
      <c r="X43" s="23">
        <v>0.0</v>
      </c>
      <c r="Y43" s="23">
        <v>0.0</v>
      </c>
      <c r="Z43" s="23">
        <f t="shared" si="3"/>
        <v>10</v>
      </c>
      <c r="AA43" s="23">
        <v>0.0</v>
      </c>
      <c r="AB43" s="23">
        <v>4.0</v>
      </c>
      <c r="AC43" s="23"/>
      <c r="AD43" s="23"/>
    </row>
    <row r="44" ht="15.75" customHeight="1">
      <c r="A44" s="26" t="s">
        <v>184</v>
      </c>
      <c r="B44" s="23">
        <v>10.0</v>
      </c>
      <c r="C44" s="23">
        <v>30.0</v>
      </c>
      <c r="D44" s="23">
        <v>18.0</v>
      </c>
      <c r="E44" s="23">
        <v>4.0</v>
      </c>
      <c r="F44" s="23">
        <f t="shared" si="1"/>
        <v>16.12</v>
      </c>
      <c r="G44" s="23">
        <f t="shared" si="2"/>
        <v>83.88</v>
      </c>
      <c r="H44" s="27" t="s">
        <v>185</v>
      </c>
      <c r="I44" s="27" t="s">
        <v>186</v>
      </c>
      <c r="J44" s="28">
        <v>0.0</v>
      </c>
      <c r="K44" s="23">
        <v>0.0</v>
      </c>
      <c r="L44" s="23">
        <v>0.0</v>
      </c>
      <c r="M44" s="28">
        <v>1.0</v>
      </c>
      <c r="N44" s="23">
        <v>0.0</v>
      </c>
      <c r="O44" s="23">
        <v>0.0</v>
      </c>
      <c r="P44" s="23">
        <v>0.0</v>
      </c>
      <c r="Q44" s="28">
        <v>2.0</v>
      </c>
      <c r="R44" s="23">
        <v>0.0</v>
      </c>
      <c r="S44" s="23">
        <v>0.0</v>
      </c>
      <c r="T44" s="23">
        <v>0.0</v>
      </c>
      <c r="U44" s="23">
        <v>0.0</v>
      </c>
      <c r="V44" s="23">
        <v>1.0</v>
      </c>
      <c r="W44" s="23">
        <v>0.0</v>
      </c>
      <c r="X44" s="23">
        <v>0.0</v>
      </c>
      <c r="Y44" s="23">
        <v>3.0</v>
      </c>
      <c r="Z44" s="23">
        <f t="shared" si="3"/>
        <v>4</v>
      </c>
      <c r="AA44" s="23"/>
      <c r="AB44" s="23"/>
      <c r="AC44" s="23"/>
      <c r="AD44" s="23"/>
    </row>
    <row r="45" ht="15.75" customHeight="1">
      <c r="A45" s="26" t="s">
        <v>187</v>
      </c>
      <c r="B45" s="34">
        <v>3.0</v>
      </c>
      <c r="C45" s="34">
        <v>5.0</v>
      </c>
      <c r="D45" s="34">
        <v>3.0</v>
      </c>
      <c r="E45" s="34">
        <v>4.0</v>
      </c>
      <c r="F45" s="23">
        <f t="shared" si="1"/>
        <v>3.9</v>
      </c>
      <c r="G45" s="23">
        <f t="shared" si="2"/>
        <v>96.1</v>
      </c>
      <c r="H45" s="27" t="s">
        <v>188</v>
      </c>
      <c r="I45" s="27" t="s">
        <v>189</v>
      </c>
      <c r="J45" s="28">
        <v>0.0</v>
      </c>
      <c r="K45" s="23">
        <v>0.0</v>
      </c>
      <c r="L45" s="23">
        <v>0.0</v>
      </c>
      <c r="M45" s="28">
        <v>1.0</v>
      </c>
      <c r="N45" s="23">
        <v>0.0</v>
      </c>
      <c r="O45" s="23">
        <v>1.0</v>
      </c>
      <c r="P45" s="23">
        <v>0.0</v>
      </c>
      <c r="Q45" s="28">
        <v>2.0</v>
      </c>
      <c r="R45" s="23">
        <v>0.0</v>
      </c>
      <c r="S45" s="23">
        <v>0.0</v>
      </c>
      <c r="T45" s="23">
        <v>1.0</v>
      </c>
      <c r="U45" s="23">
        <v>0.0</v>
      </c>
      <c r="V45" s="23">
        <v>2.0</v>
      </c>
      <c r="W45" s="23">
        <v>0.0</v>
      </c>
      <c r="X45" s="23">
        <v>0.0</v>
      </c>
      <c r="Y45" s="23">
        <v>0.0</v>
      </c>
      <c r="Z45" s="23">
        <f t="shared" si="3"/>
        <v>7</v>
      </c>
      <c r="AA45" s="23"/>
      <c r="AB45" s="23"/>
      <c r="AC45" s="23"/>
      <c r="AD45" s="23"/>
    </row>
    <row r="46" ht="15.75" customHeight="1">
      <c r="A46" s="26" t="s">
        <v>190</v>
      </c>
      <c r="B46" s="23">
        <v>0.0</v>
      </c>
      <c r="C46" s="23">
        <v>1.0</v>
      </c>
      <c r="D46" s="23">
        <v>0.0</v>
      </c>
      <c r="E46" s="23">
        <v>0.0</v>
      </c>
      <c r="F46" s="23">
        <f t="shared" si="1"/>
        <v>0.26</v>
      </c>
      <c r="G46" s="23">
        <f t="shared" si="2"/>
        <v>99.74</v>
      </c>
      <c r="H46" s="27" t="s">
        <v>191</v>
      </c>
      <c r="I46" s="27" t="s">
        <v>192</v>
      </c>
      <c r="J46" s="28">
        <v>2.0</v>
      </c>
      <c r="K46" s="23">
        <v>1.0</v>
      </c>
      <c r="L46" s="23">
        <v>0.0</v>
      </c>
      <c r="M46" s="28">
        <v>2.0</v>
      </c>
      <c r="N46" s="23">
        <v>0.0</v>
      </c>
      <c r="O46" s="23">
        <v>4.0</v>
      </c>
      <c r="P46" s="23">
        <v>0.0</v>
      </c>
      <c r="Q46" s="28">
        <v>2.0</v>
      </c>
      <c r="R46" s="23">
        <v>0.0</v>
      </c>
      <c r="S46" s="23">
        <v>0.0</v>
      </c>
      <c r="T46" s="23">
        <v>0.0</v>
      </c>
      <c r="U46" s="23">
        <v>0.0</v>
      </c>
      <c r="V46" s="23">
        <v>1.0</v>
      </c>
      <c r="W46" s="23">
        <v>3.0</v>
      </c>
      <c r="X46" s="23">
        <v>0.0</v>
      </c>
      <c r="Y46" s="23"/>
      <c r="Z46" s="23">
        <f t="shared" si="3"/>
        <v>15</v>
      </c>
      <c r="AA46" s="23"/>
      <c r="AB46" s="23"/>
      <c r="AC46" s="23"/>
      <c r="AD46" s="23"/>
    </row>
    <row r="47" ht="15.75" customHeight="1">
      <c r="A47" s="26" t="s">
        <v>193</v>
      </c>
      <c r="B47" s="23">
        <v>1.0</v>
      </c>
      <c r="C47" s="23">
        <v>2.0</v>
      </c>
      <c r="D47" s="23">
        <v>0.0</v>
      </c>
      <c r="E47" s="23">
        <v>1.0</v>
      </c>
      <c r="F47" s="23">
        <f t="shared" si="1"/>
        <v>1.04</v>
      </c>
      <c r="G47" s="23">
        <f t="shared" si="2"/>
        <v>98.96</v>
      </c>
      <c r="H47" s="27" t="s">
        <v>194</v>
      </c>
      <c r="I47" s="27" t="s">
        <v>195</v>
      </c>
      <c r="J47" s="28">
        <v>2.0</v>
      </c>
      <c r="K47" s="23">
        <v>0.0</v>
      </c>
      <c r="L47" s="23">
        <v>0.0</v>
      </c>
      <c r="M47" s="28">
        <v>0.0</v>
      </c>
      <c r="N47" s="23">
        <v>0.0</v>
      </c>
      <c r="O47" s="23">
        <v>0.0</v>
      </c>
      <c r="P47" s="23">
        <v>0.0</v>
      </c>
      <c r="Q47" s="28">
        <v>1.0</v>
      </c>
      <c r="R47" s="23">
        <v>0.0</v>
      </c>
      <c r="S47" s="23">
        <v>0.0</v>
      </c>
      <c r="T47" s="23">
        <v>0.0</v>
      </c>
      <c r="U47" s="23">
        <v>0.0</v>
      </c>
      <c r="V47" s="23">
        <v>1.0</v>
      </c>
      <c r="W47" s="23">
        <v>0.0</v>
      </c>
      <c r="X47" s="23">
        <v>0.0</v>
      </c>
      <c r="Y47" s="23">
        <v>0.0</v>
      </c>
      <c r="Z47" s="23">
        <f t="shared" si="3"/>
        <v>4</v>
      </c>
      <c r="AA47" s="23">
        <v>0.0</v>
      </c>
      <c r="AB47" s="23">
        <v>0.0</v>
      </c>
      <c r="AC47" s="23"/>
      <c r="AD47" s="23"/>
    </row>
    <row r="48" ht="15.75" customHeight="1">
      <c r="A48" s="26" t="s">
        <v>196</v>
      </c>
      <c r="B48" s="23">
        <v>7.0</v>
      </c>
      <c r="C48" s="23">
        <v>4.0</v>
      </c>
      <c r="D48" s="23">
        <v>0.0</v>
      </c>
      <c r="E48" s="23">
        <v>0.0</v>
      </c>
      <c r="F48" s="23">
        <f t="shared" si="1"/>
        <v>2.86</v>
      </c>
      <c r="G48" s="23">
        <f t="shared" si="2"/>
        <v>97.14</v>
      </c>
      <c r="H48" s="27" t="s">
        <v>197</v>
      </c>
      <c r="I48" s="27" t="s">
        <v>198</v>
      </c>
      <c r="J48" s="28">
        <v>0.0</v>
      </c>
      <c r="K48" s="23">
        <v>0.0</v>
      </c>
      <c r="L48" s="23">
        <v>0.0</v>
      </c>
      <c r="M48" s="28">
        <v>3.0</v>
      </c>
      <c r="N48" s="23">
        <v>0.0</v>
      </c>
      <c r="O48" s="23">
        <v>0.0</v>
      </c>
      <c r="P48" s="23">
        <v>0.0</v>
      </c>
      <c r="Q48" s="28">
        <v>0.0</v>
      </c>
      <c r="R48" s="23">
        <v>0.0</v>
      </c>
      <c r="S48" s="23">
        <v>0.0</v>
      </c>
      <c r="T48" s="23">
        <v>3.0</v>
      </c>
      <c r="U48" s="23">
        <v>0.0</v>
      </c>
      <c r="V48" s="23">
        <v>0.0</v>
      </c>
      <c r="W48" s="23">
        <v>0.0</v>
      </c>
      <c r="X48" s="23">
        <v>0.0</v>
      </c>
      <c r="Y48" s="23">
        <v>0.0</v>
      </c>
      <c r="Z48" s="23">
        <f t="shared" si="3"/>
        <v>6</v>
      </c>
      <c r="AA48" s="23">
        <v>0.0</v>
      </c>
      <c r="AB48" s="23">
        <v>0.0</v>
      </c>
      <c r="AC48" s="23"/>
      <c r="AD48" s="23"/>
    </row>
    <row r="49" ht="15.75" customHeight="1">
      <c r="A49" s="26" t="s">
        <v>199</v>
      </c>
      <c r="B49" s="23">
        <v>1.0</v>
      </c>
      <c r="C49" s="23">
        <v>1.0</v>
      </c>
      <c r="D49" s="23">
        <v>1.0</v>
      </c>
      <c r="E49" s="23">
        <v>1.0</v>
      </c>
      <c r="F49" s="23">
        <f t="shared" si="1"/>
        <v>1.04</v>
      </c>
      <c r="G49" s="23">
        <f t="shared" si="2"/>
        <v>98.96</v>
      </c>
      <c r="H49" s="27" t="s">
        <v>200</v>
      </c>
      <c r="I49" s="27" t="s">
        <v>201</v>
      </c>
      <c r="J49" s="28">
        <v>0.0</v>
      </c>
      <c r="K49" s="23">
        <v>0.0</v>
      </c>
      <c r="L49" s="23">
        <v>0.0</v>
      </c>
      <c r="M49" s="28">
        <v>1.0</v>
      </c>
      <c r="N49" s="23">
        <v>0.0</v>
      </c>
      <c r="O49" s="23">
        <v>0.0</v>
      </c>
      <c r="P49" s="23">
        <v>0.0</v>
      </c>
      <c r="Q49" s="28">
        <v>0.0</v>
      </c>
      <c r="R49" s="23">
        <v>0.0</v>
      </c>
      <c r="S49" s="23">
        <v>0.0</v>
      </c>
      <c r="T49" s="23">
        <v>1.0</v>
      </c>
      <c r="U49" s="23">
        <v>0.0</v>
      </c>
      <c r="V49" s="23">
        <v>0.0</v>
      </c>
      <c r="W49" s="23">
        <v>0.0</v>
      </c>
      <c r="X49" s="23">
        <v>0.0</v>
      </c>
      <c r="Y49" s="23">
        <v>0.0</v>
      </c>
      <c r="Z49" s="23">
        <f t="shared" si="3"/>
        <v>2</v>
      </c>
      <c r="AA49" s="23">
        <v>0.0</v>
      </c>
      <c r="AB49" s="23">
        <v>0.0</v>
      </c>
      <c r="AC49" s="23"/>
      <c r="AD49" s="23"/>
    </row>
    <row r="50" ht="15.75" customHeight="1">
      <c r="A50" s="26" t="s">
        <v>202</v>
      </c>
      <c r="B50" s="23">
        <v>1.0</v>
      </c>
      <c r="C50" s="23">
        <v>4.0</v>
      </c>
      <c r="D50" s="23">
        <v>2.0</v>
      </c>
      <c r="E50" s="23">
        <v>0.0</v>
      </c>
      <c r="F50" s="23">
        <f t="shared" si="1"/>
        <v>1.82</v>
      </c>
      <c r="G50" s="23">
        <f t="shared" si="2"/>
        <v>98.18</v>
      </c>
      <c r="H50" s="27" t="s">
        <v>203</v>
      </c>
      <c r="I50" s="27" t="s">
        <v>204</v>
      </c>
      <c r="J50" s="28">
        <v>0.0</v>
      </c>
      <c r="K50" s="23">
        <v>0.0</v>
      </c>
      <c r="L50" s="23">
        <v>0.0</v>
      </c>
      <c r="M50" s="28">
        <v>0.0</v>
      </c>
      <c r="N50" s="23">
        <v>0.0</v>
      </c>
      <c r="O50" s="23">
        <v>0.0</v>
      </c>
      <c r="P50" s="23">
        <v>0.0</v>
      </c>
      <c r="Q50" s="28">
        <v>0.0</v>
      </c>
      <c r="R50" s="23">
        <v>0.0</v>
      </c>
      <c r="S50" s="23">
        <v>0.0</v>
      </c>
      <c r="T50" s="23">
        <v>0.0</v>
      </c>
      <c r="U50" s="23">
        <v>0.0</v>
      </c>
      <c r="V50" s="23">
        <v>1.0</v>
      </c>
      <c r="W50" s="23">
        <v>1.0</v>
      </c>
      <c r="X50" s="23">
        <v>0.0</v>
      </c>
      <c r="Y50" s="23">
        <v>0.0</v>
      </c>
      <c r="Z50" s="23">
        <f t="shared" si="3"/>
        <v>2</v>
      </c>
      <c r="AA50" s="23"/>
      <c r="AB50" s="23"/>
      <c r="AC50" s="23"/>
      <c r="AD50" s="23"/>
    </row>
    <row r="51" ht="15.75" customHeight="1">
      <c r="A51" s="35" t="s">
        <v>205</v>
      </c>
      <c r="B51" s="36">
        <v>2.0</v>
      </c>
      <c r="C51" s="36">
        <v>1.0</v>
      </c>
      <c r="D51" s="36">
        <v>4.0</v>
      </c>
      <c r="E51" s="36">
        <v>4.0</v>
      </c>
      <c r="F51" s="23">
        <f t="shared" si="1"/>
        <v>2.86</v>
      </c>
      <c r="G51" s="23">
        <f t="shared" si="2"/>
        <v>97.14</v>
      </c>
      <c r="H51" s="37" t="s">
        <v>206</v>
      </c>
      <c r="I51" s="37" t="s">
        <v>207</v>
      </c>
      <c r="J51" s="38">
        <v>1.0</v>
      </c>
      <c r="K51" s="36">
        <v>0.0</v>
      </c>
      <c r="L51" s="36">
        <v>0.0</v>
      </c>
      <c r="M51" s="38">
        <v>0.0</v>
      </c>
      <c r="N51" s="36">
        <v>0.0</v>
      </c>
      <c r="O51" s="36">
        <v>0.0</v>
      </c>
      <c r="P51" s="36">
        <v>0.0</v>
      </c>
      <c r="Q51" s="38">
        <v>4.0</v>
      </c>
      <c r="R51" s="36">
        <v>0.0</v>
      </c>
      <c r="S51" s="36">
        <v>0.0</v>
      </c>
      <c r="T51" s="36">
        <v>0.0</v>
      </c>
      <c r="U51" s="36">
        <v>0.0</v>
      </c>
      <c r="V51" s="36">
        <v>1.0</v>
      </c>
      <c r="W51" s="36">
        <v>0.0</v>
      </c>
      <c r="X51" s="36">
        <v>0.0</v>
      </c>
      <c r="Y51" s="36">
        <v>0.0</v>
      </c>
      <c r="Z51" s="23">
        <f t="shared" si="3"/>
        <v>6</v>
      </c>
      <c r="AA51" s="36">
        <v>0.0</v>
      </c>
      <c r="AB51" s="36">
        <v>0.0</v>
      </c>
      <c r="AC51" s="36"/>
      <c r="AD51" s="36"/>
    </row>
    <row r="52" ht="15.75" customHeight="1">
      <c r="A52" s="26" t="s">
        <v>208</v>
      </c>
      <c r="B52" s="23">
        <v>2.0</v>
      </c>
      <c r="C52" s="23">
        <v>0.0</v>
      </c>
      <c r="D52" s="23">
        <v>1.0</v>
      </c>
      <c r="E52" s="23">
        <v>0.0</v>
      </c>
      <c r="F52" s="23">
        <f t="shared" si="1"/>
        <v>0.78</v>
      </c>
      <c r="G52" s="23">
        <f t="shared" si="2"/>
        <v>99.22</v>
      </c>
      <c r="H52" s="27" t="s">
        <v>209</v>
      </c>
      <c r="I52" s="27" t="s">
        <v>210</v>
      </c>
      <c r="J52" s="28">
        <v>2.0</v>
      </c>
      <c r="K52" s="23">
        <v>2.0</v>
      </c>
      <c r="L52" s="23">
        <v>1.0</v>
      </c>
      <c r="M52" s="28">
        <v>2.0</v>
      </c>
      <c r="N52" s="23">
        <v>0.0</v>
      </c>
      <c r="O52" s="23">
        <v>1.0</v>
      </c>
      <c r="P52" s="23">
        <v>0.0</v>
      </c>
      <c r="Q52" s="28">
        <v>3.0</v>
      </c>
      <c r="R52" s="23">
        <v>0.0</v>
      </c>
      <c r="S52" s="23">
        <v>0.0</v>
      </c>
      <c r="T52" s="23">
        <v>1.0</v>
      </c>
      <c r="U52" s="23">
        <v>1.0</v>
      </c>
      <c r="V52" s="23">
        <v>2.0</v>
      </c>
      <c r="W52" s="23">
        <v>0.0</v>
      </c>
      <c r="X52" s="23">
        <v>0.0</v>
      </c>
      <c r="Y52" s="23">
        <v>0.0</v>
      </c>
      <c r="Z52" s="23">
        <f t="shared" si="3"/>
        <v>15</v>
      </c>
      <c r="AA52" s="23"/>
      <c r="AB52" s="23"/>
      <c r="AC52" s="23"/>
      <c r="AD52" s="23"/>
    </row>
    <row r="53" ht="15.75" customHeight="1">
      <c r="A53" s="26" t="s">
        <v>211</v>
      </c>
      <c r="B53" s="23">
        <v>16.0</v>
      </c>
      <c r="C53" s="23">
        <v>3.0</v>
      </c>
      <c r="D53" s="23">
        <v>2.0</v>
      </c>
      <c r="E53" s="23">
        <v>1.0</v>
      </c>
      <c r="F53" s="23">
        <f t="shared" si="1"/>
        <v>5.72</v>
      </c>
      <c r="G53" s="23">
        <f t="shared" si="2"/>
        <v>94.28</v>
      </c>
      <c r="H53" s="27" t="s">
        <v>212</v>
      </c>
      <c r="I53" s="27" t="s">
        <v>213</v>
      </c>
      <c r="J53" s="28">
        <v>2.0</v>
      </c>
      <c r="K53" s="23">
        <v>2.0</v>
      </c>
      <c r="L53" s="23">
        <v>0.0</v>
      </c>
      <c r="M53" s="28">
        <v>3.0</v>
      </c>
      <c r="N53" s="23">
        <v>0.0</v>
      </c>
      <c r="O53" s="23">
        <v>0.0</v>
      </c>
      <c r="P53" s="23">
        <v>0.0</v>
      </c>
      <c r="Q53" s="28">
        <v>0.0</v>
      </c>
      <c r="R53" s="23">
        <v>0.0</v>
      </c>
      <c r="S53" s="23">
        <v>0.0</v>
      </c>
      <c r="T53" s="23">
        <v>1.0</v>
      </c>
      <c r="U53" s="23">
        <v>0.0</v>
      </c>
      <c r="V53" s="23">
        <v>2.0</v>
      </c>
      <c r="W53" s="23">
        <v>1.0</v>
      </c>
      <c r="X53" s="23">
        <v>0.0</v>
      </c>
      <c r="Y53" s="23">
        <v>2.0</v>
      </c>
      <c r="Z53" s="23">
        <f t="shared" si="3"/>
        <v>11</v>
      </c>
      <c r="AA53" s="23"/>
      <c r="AB53" s="23"/>
      <c r="AC53" s="23"/>
      <c r="AD53" s="23"/>
    </row>
    <row r="54" ht="15.75" customHeight="1">
      <c r="A54" s="26" t="s">
        <v>214</v>
      </c>
      <c r="B54" s="23">
        <v>3.0</v>
      </c>
      <c r="C54" s="23">
        <v>3.0</v>
      </c>
      <c r="D54" s="23">
        <v>0.0</v>
      </c>
      <c r="E54" s="23">
        <v>2.0</v>
      </c>
      <c r="F54" s="23">
        <f t="shared" si="1"/>
        <v>2.08</v>
      </c>
      <c r="G54" s="23">
        <f t="shared" si="2"/>
        <v>97.92</v>
      </c>
      <c r="H54" s="27" t="s">
        <v>215</v>
      </c>
      <c r="I54" s="27" t="s">
        <v>216</v>
      </c>
      <c r="J54" s="28">
        <v>0.0</v>
      </c>
      <c r="K54" s="23">
        <v>1.0</v>
      </c>
      <c r="L54" s="23">
        <v>0.0</v>
      </c>
      <c r="M54" s="28">
        <v>0.0</v>
      </c>
      <c r="N54" s="23">
        <v>0.0</v>
      </c>
      <c r="O54" s="23">
        <v>1.0</v>
      </c>
      <c r="P54" s="23">
        <v>0.0</v>
      </c>
      <c r="Q54" s="28">
        <v>1.0</v>
      </c>
      <c r="R54" s="23">
        <v>0.0</v>
      </c>
      <c r="S54" s="23">
        <v>0.0</v>
      </c>
      <c r="T54" s="23">
        <v>1.0</v>
      </c>
      <c r="U54" s="23">
        <v>0.0</v>
      </c>
      <c r="V54" s="23">
        <v>1.0</v>
      </c>
      <c r="W54" s="23">
        <v>0.0</v>
      </c>
      <c r="X54" s="23">
        <v>0.0</v>
      </c>
      <c r="Y54" s="23"/>
      <c r="Z54" s="23">
        <f t="shared" si="3"/>
        <v>5</v>
      </c>
      <c r="AA54" s="23"/>
      <c r="AB54" s="23"/>
      <c r="AC54" s="23"/>
      <c r="AD54" s="23"/>
    </row>
    <row r="55" ht="15.75" customHeight="1">
      <c r="A55" s="26" t="s">
        <v>217</v>
      </c>
      <c r="B55" s="23">
        <v>1.0</v>
      </c>
      <c r="C55" s="23">
        <v>3.0</v>
      </c>
      <c r="D55" s="23">
        <v>7.0</v>
      </c>
      <c r="E55" s="23">
        <v>25.0</v>
      </c>
      <c r="F55" s="23">
        <f t="shared" si="1"/>
        <v>9.36</v>
      </c>
      <c r="G55" s="23">
        <f t="shared" si="2"/>
        <v>90.64</v>
      </c>
      <c r="H55" s="27" t="s">
        <v>218</v>
      </c>
      <c r="I55" s="27" t="s">
        <v>219</v>
      </c>
      <c r="J55" s="28"/>
      <c r="K55" s="23"/>
      <c r="L55" s="23"/>
      <c r="M55" s="28"/>
      <c r="N55" s="23"/>
      <c r="O55" s="23"/>
      <c r="P55" s="23"/>
      <c r="Q55" s="28"/>
      <c r="R55" s="23"/>
      <c r="S55" s="23"/>
      <c r="T55" s="23"/>
      <c r="U55" s="23"/>
      <c r="V55" s="23"/>
      <c r="W55" s="23"/>
      <c r="X55" s="23"/>
      <c r="Y55" s="23"/>
      <c r="Z55" s="23">
        <f t="shared" si="3"/>
        <v>0</v>
      </c>
      <c r="AA55" s="23"/>
      <c r="AB55" s="23"/>
      <c r="AC55" s="23"/>
      <c r="AD55" s="23"/>
    </row>
    <row r="56" ht="15.75" customHeight="1">
      <c r="A56" s="26" t="s">
        <v>220</v>
      </c>
      <c r="B56" s="23">
        <v>2.0</v>
      </c>
      <c r="C56" s="23">
        <v>9.0</v>
      </c>
      <c r="D56" s="23">
        <v>38.0</v>
      </c>
      <c r="E56" s="23">
        <v>31.0</v>
      </c>
      <c r="F56" s="23">
        <f t="shared" si="1"/>
        <v>20.8</v>
      </c>
      <c r="G56" s="23">
        <f t="shared" si="2"/>
        <v>79.2</v>
      </c>
      <c r="H56" s="27" t="s">
        <v>221</v>
      </c>
      <c r="I56" s="27" t="s">
        <v>222</v>
      </c>
      <c r="J56" s="28">
        <v>2.0</v>
      </c>
      <c r="K56" s="23">
        <v>0.0</v>
      </c>
      <c r="L56" s="23">
        <v>0.0</v>
      </c>
      <c r="M56" s="28">
        <v>1.0</v>
      </c>
      <c r="N56" s="23">
        <v>0.0</v>
      </c>
      <c r="O56" s="23">
        <v>3.0</v>
      </c>
      <c r="P56" s="23">
        <v>0.0</v>
      </c>
      <c r="Q56" s="28">
        <v>2.0</v>
      </c>
      <c r="R56" s="23">
        <v>0.0</v>
      </c>
      <c r="S56" s="23">
        <v>0.0</v>
      </c>
      <c r="T56" s="23">
        <v>1.0</v>
      </c>
      <c r="U56" s="23">
        <v>0.0</v>
      </c>
      <c r="V56" s="23">
        <v>2.0</v>
      </c>
      <c r="W56" s="23">
        <v>0.0</v>
      </c>
      <c r="X56" s="23">
        <v>0.0</v>
      </c>
      <c r="Y56" s="23"/>
      <c r="Z56" s="23">
        <f t="shared" si="3"/>
        <v>11</v>
      </c>
      <c r="AA56" s="23"/>
      <c r="AB56" s="23"/>
      <c r="AC56" s="23"/>
      <c r="AD56" s="23"/>
    </row>
    <row r="57" ht="15.75" customHeight="1">
      <c r="A57" s="26" t="s">
        <v>223</v>
      </c>
      <c r="B57" s="23">
        <v>1.0</v>
      </c>
      <c r="C57" s="23">
        <v>1.0</v>
      </c>
      <c r="D57" s="23">
        <v>0.0</v>
      </c>
      <c r="E57" s="23">
        <v>0.0</v>
      </c>
      <c r="F57" s="23">
        <f t="shared" si="1"/>
        <v>0.52</v>
      </c>
      <c r="G57" s="23">
        <f t="shared" si="2"/>
        <v>99.48</v>
      </c>
      <c r="H57" s="27" t="s">
        <v>128</v>
      </c>
      <c r="I57" s="27" t="s">
        <v>224</v>
      </c>
      <c r="J57" s="28">
        <v>0.0</v>
      </c>
      <c r="K57" s="23">
        <v>0.0</v>
      </c>
      <c r="L57" s="23">
        <v>0.0</v>
      </c>
      <c r="M57" s="28">
        <v>2.0</v>
      </c>
      <c r="N57" s="23">
        <v>0.0</v>
      </c>
      <c r="O57" s="23">
        <v>0.0</v>
      </c>
      <c r="P57" s="23">
        <v>0.0</v>
      </c>
      <c r="Q57" s="28">
        <v>2.0</v>
      </c>
      <c r="R57" s="23">
        <v>0.0</v>
      </c>
      <c r="S57" s="23">
        <v>0.0</v>
      </c>
      <c r="T57" s="23">
        <v>3.0</v>
      </c>
      <c r="U57" s="23">
        <v>0.0</v>
      </c>
      <c r="V57" s="23">
        <v>0.0</v>
      </c>
      <c r="W57" s="23">
        <v>0.0</v>
      </c>
      <c r="X57" s="23">
        <v>0.0</v>
      </c>
      <c r="Y57" s="23">
        <v>0.0</v>
      </c>
      <c r="Z57" s="23">
        <f t="shared" si="3"/>
        <v>7</v>
      </c>
      <c r="AA57" s="23"/>
      <c r="AB57" s="23"/>
      <c r="AC57" s="23"/>
      <c r="AD57" s="23"/>
    </row>
    <row r="58" ht="15.75" customHeight="1">
      <c r="A58" s="26" t="s">
        <v>225</v>
      </c>
      <c r="B58" s="23">
        <v>2.0</v>
      </c>
      <c r="C58" s="23">
        <v>1.0</v>
      </c>
      <c r="D58" s="23">
        <v>1.0</v>
      </c>
      <c r="E58" s="23">
        <v>4.0</v>
      </c>
      <c r="F58" s="23">
        <f t="shared" si="1"/>
        <v>2.08</v>
      </c>
      <c r="G58" s="23">
        <f t="shared" si="2"/>
        <v>97.92</v>
      </c>
      <c r="H58" s="27" t="s">
        <v>226</v>
      </c>
      <c r="I58" s="27" t="s">
        <v>227</v>
      </c>
      <c r="J58" s="28">
        <v>0.0</v>
      </c>
      <c r="K58" s="23">
        <v>0.0</v>
      </c>
      <c r="L58" s="23">
        <v>0.0</v>
      </c>
      <c r="M58" s="28">
        <v>1.0</v>
      </c>
      <c r="N58" s="23">
        <v>0.0</v>
      </c>
      <c r="O58" s="23">
        <v>0.0</v>
      </c>
      <c r="P58" s="23">
        <v>0.0</v>
      </c>
      <c r="Q58" s="28">
        <v>4.0</v>
      </c>
      <c r="R58" s="23">
        <v>0.0</v>
      </c>
      <c r="S58" s="23">
        <v>0.0</v>
      </c>
      <c r="T58" s="23">
        <v>0.0</v>
      </c>
      <c r="U58" s="23">
        <v>0.0</v>
      </c>
      <c r="V58" s="23">
        <v>1.0</v>
      </c>
      <c r="W58" s="23">
        <v>0.0</v>
      </c>
      <c r="X58" s="23">
        <v>0.0</v>
      </c>
      <c r="Y58" s="23">
        <v>2.0</v>
      </c>
      <c r="Z58" s="23">
        <f t="shared" si="3"/>
        <v>6</v>
      </c>
      <c r="AA58" s="23"/>
      <c r="AB58" s="23"/>
      <c r="AC58" s="23"/>
      <c r="AD58" s="23"/>
    </row>
    <row r="59" ht="15.75" customHeight="1">
      <c r="A59" s="26" t="s">
        <v>228</v>
      </c>
      <c r="B59" s="23">
        <v>3.0</v>
      </c>
      <c r="C59" s="23">
        <v>2.0</v>
      </c>
      <c r="D59" s="23">
        <v>2.0</v>
      </c>
      <c r="E59" s="23">
        <v>2.0</v>
      </c>
      <c r="F59" s="23">
        <f t="shared" si="1"/>
        <v>2.34</v>
      </c>
      <c r="G59" s="23">
        <f t="shared" si="2"/>
        <v>97.66</v>
      </c>
      <c r="H59" s="27" t="s">
        <v>229</v>
      </c>
      <c r="I59" s="27" t="s">
        <v>230</v>
      </c>
      <c r="J59" s="28">
        <v>1.0</v>
      </c>
      <c r="K59" s="23">
        <v>0.0</v>
      </c>
      <c r="L59" s="23">
        <v>1.0</v>
      </c>
      <c r="M59" s="28">
        <v>1.0</v>
      </c>
      <c r="N59" s="23">
        <v>0.0</v>
      </c>
      <c r="O59" s="23">
        <v>0.0</v>
      </c>
      <c r="P59" s="23">
        <v>0.0</v>
      </c>
      <c r="Q59" s="28">
        <v>3.0</v>
      </c>
      <c r="R59" s="23">
        <v>0.0</v>
      </c>
      <c r="S59" s="23">
        <v>0.0</v>
      </c>
      <c r="T59" s="23">
        <v>0.0</v>
      </c>
      <c r="U59" s="23">
        <v>0.0</v>
      </c>
      <c r="V59" s="23">
        <v>1.0</v>
      </c>
      <c r="W59" s="23">
        <v>0.0</v>
      </c>
      <c r="X59" s="23">
        <v>3.0</v>
      </c>
      <c r="Y59" s="23">
        <v>0.0</v>
      </c>
      <c r="Z59" s="23">
        <f t="shared" si="3"/>
        <v>10</v>
      </c>
      <c r="AA59" s="23"/>
      <c r="AB59" s="23"/>
      <c r="AC59" s="23"/>
      <c r="AD59" s="23"/>
    </row>
    <row r="60" ht="15.75" customHeight="1">
      <c r="A60" s="26" t="s">
        <v>231</v>
      </c>
      <c r="B60" s="23">
        <v>0.0</v>
      </c>
      <c r="C60" s="23">
        <v>3.0</v>
      </c>
      <c r="D60" s="23">
        <v>1.0</v>
      </c>
      <c r="E60" s="23">
        <v>3.0</v>
      </c>
      <c r="F60" s="23">
        <f t="shared" si="1"/>
        <v>1.82</v>
      </c>
      <c r="G60" s="23">
        <f t="shared" si="2"/>
        <v>98.18</v>
      </c>
      <c r="H60" s="27" t="s">
        <v>232</v>
      </c>
      <c r="I60" s="27" t="s">
        <v>233</v>
      </c>
      <c r="J60" s="28">
        <v>2.0</v>
      </c>
      <c r="K60" s="28">
        <v>0.0</v>
      </c>
      <c r="L60" s="23">
        <v>0.0</v>
      </c>
      <c r="M60" s="28">
        <v>0.0</v>
      </c>
      <c r="N60" s="23">
        <v>0.0</v>
      </c>
      <c r="O60" s="23">
        <v>0.0</v>
      </c>
      <c r="P60" s="23">
        <v>0.0</v>
      </c>
      <c r="Q60" s="28">
        <v>0.0</v>
      </c>
      <c r="R60" s="23">
        <v>0.0</v>
      </c>
      <c r="S60" s="23">
        <v>0.0</v>
      </c>
      <c r="T60" s="23">
        <v>0.0</v>
      </c>
      <c r="U60" s="23">
        <v>2.0</v>
      </c>
      <c r="V60" s="23">
        <v>0.0</v>
      </c>
      <c r="W60" s="23">
        <v>0.0</v>
      </c>
      <c r="X60" s="23">
        <v>0.0</v>
      </c>
      <c r="Y60" s="23">
        <v>0.0</v>
      </c>
      <c r="Z60" s="23">
        <f t="shared" si="3"/>
        <v>4</v>
      </c>
      <c r="AA60" s="23"/>
      <c r="AB60" s="23"/>
      <c r="AC60" s="23"/>
      <c r="AD60" s="23"/>
    </row>
    <row r="61" ht="15.75" customHeight="1">
      <c r="A61" s="26" t="s">
        <v>234</v>
      </c>
      <c r="B61" s="28">
        <v>2.0</v>
      </c>
      <c r="C61" s="28">
        <v>2.0</v>
      </c>
      <c r="D61" s="28">
        <v>0.0</v>
      </c>
      <c r="E61" s="28">
        <v>2.0</v>
      </c>
      <c r="F61" s="23">
        <f t="shared" si="1"/>
        <v>1.56</v>
      </c>
      <c r="G61" s="23">
        <f t="shared" si="2"/>
        <v>98.44</v>
      </c>
      <c r="H61" s="39" t="s">
        <v>235</v>
      </c>
      <c r="I61" s="39" t="s">
        <v>236</v>
      </c>
      <c r="J61" s="28">
        <v>3.0</v>
      </c>
      <c r="K61" s="28">
        <v>0.0</v>
      </c>
      <c r="L61" s="28">
        <v>0.0</v>
      </c>
      <c r="M61" s="28">
        <v>0.0</v>
      </c>
      <c r="N61" s="28">
        <v>0.0</v>
      </c>
      <c r="O61" s="28">
        <v>0.0</v>
      </c>
      <c r="P61" s="28">
        <v>0.0</v>
      </c>
      <c r="Q61" s="28">
        <v>0.0</v>
      </c>
      <c r="R61" s="28">
        <v>0.0</v>
      </c>
      <c r="S61" s="28">
        <v>0.0</v>
      </c>
      <c r="T61" s="28">
        <v>0.0</v>
      </c>
      <c r="U61" s="28">
        <v>0.0</v>
      </c>
      <c r="V61" s="28">
        <v>1.0</v>
      </c>
      <c r="W61" s="28">
        <v>0.0</v>
      </c>
      <c r="X61" s="28">
        <v>0.0</v>
      </c>
      <c r="Y61" s="28">
        <v>0.0</v>
      </c>
      <c r="Z61" s="23">
        <f t="shared" si="3"/>
        <v>4</v>
      </c>
      <c r="AA61" s="28"/>
      <c r="AB61" s="28"/>
      <c r="AC61" s="23"/>
      <c r="AD61" s="23"/>
    </row>
    <row r="62" ht="15.75" customHeight="1">
      <c r="A62" s="26" t="s">
        <v>237</v>
      </c>
      <c r="B62" s="23">
        <v>19.0</v>
      </c>
      <c r="C62" s="23">
        <v>6.0</v>
      </c>
      <c r="D62" s="23">
        <v>3.0</v>
      </c>
      <c r="E62" s="23">
        <v>3.0</v>
      </c>
      <c r="F62" s="23">
        <f t="shared" si="1"/>
        <v>8.06</v>
      </c>
      <c r="G62" s="23">
        <f t="shared" si="2"/>
        <v>91.94</v>
      </c>
      <c r="H62" s="40" t="s">
        <v>164</v>
      </c>
      <c r="I62" s="40" t="s">
        <v>238</v>
      </c>
      <c r="J62" s="40">
        <v>1.0</v>
      </c>
      <c r="K62" s="40">
        <v>0.0</v>
      </c>
      <c r="L62" s="40">
        <v>0.0</v>
      </c>
      <c r="M62" s="40">
        <v>2.0</v>
      </c>
      <c r="N62" s="40">
        <v>0.0</v>
      </c>
      <c r="O62" s="40">
        <v>0.0</v>
      </c>
      <c r="P62" s="40">
        <v>0.0</v>
      </c>
      <c r="Q62" s="40">
        <v>3.0</v>
      </c>
      <c r="R62" s="40">
        <v>0.0</v>
      </c>
      <c r="S62" s="40">
        <v>0.0</v>
      </c>
      <c r="T62" s="40">
        <v>0.0</v>
      </c>
      <c r="U62" s="40">
        <v>0.0</v>
      </c>
      <c r="V62" s="40">
        <v>1.0</v>
      </c>
      <c r="W62" s="40">
        <v>0.0</v>
      </c>
      <c r="X62" s="40">
        <v>0.0</v>
      </c>
      <c r="Y62" s="28">
        <v>0.0</v>
      </c>
      <c r="Z62" s="23">
        <f t="shared" si="3"/>
        <v>7</v>
      </c>
      <c r="AA62" s="41">
        <v>0.0</v>
      </c>
      <c r="AB62" s="41">
        <v>0.0</v>
      </c>
      <c r="AC62" s="23"/>
      <c r="AD62" s="23"/>
    </row>
    <row r="63" ht="15.75" customHeight="1">
      <c r="A63" s="26" t="s">
        <v>239</v>
      </c>
      <c r="B63" s="23">
        <v>2.0</v>
      </c>
      <c r="C63" s="23">
        <v>0.0</v>
      </c>
      <c r="D63" s="23">
        <v>1.0</v>
      </c>
      <c r="E63" s="23">
        <v>0.0</v>
      </c>
      <c r="F63" s="23">
        <f t="shared" si="1"/>
        <v>0.78</v>
      </c>
      <c r="G63" s="23">
        <f t="shared" si="2"/>
        <v>99.22</v>
      </c>
      <c r="H63" s="23" t="s">
        <v>179</v>
      </c>
      <c r="I63" s="23" t="s">
        <v>240</v>
      </c>
      <c r="J63" s="23">
        <v>2.0</v>
      </c>
      <c r="K63" s="23">
        <v>0.0</v>
      </c>
      <c r="L63" s="23">
        <v>0.0</v>
      </c>
      <c r="M63" s="23">
        <v>2.0</v>
      </c>
      <c r="N63" s="23">
        <v>0.0</v>
      </c>
      <c r="O63" s="23">
        <v>4.0</v>
      </c>
      <c r="P63" s="23">
        <v>0.0</v>
      </c>
      <c r="Q63" s="23">
        <v>3.0</v>
      </c>
      <c r="R63" s="23">
        <v>0.0</v>
      </c>
      <c r="S63" s="23">
        <v>0.0</v>
      </c>
      <c r="T63" s="23">
        <v>1.0</v>
      </c>
      <c r="U63" s="23">
        <v>0.0</v>
      </c>
      <c r="V63" s="23">
        <v>1.0</v>
      </c>
      <c r="W63" s="23">
        <v>0.0</v>
      </c>
      <c r="X63" s="23">
        <v>2.0</v>
      </c>
      <c r="Y63" s="23">
        <v>2.0</v>
      </c>
      <c r="Z63" s="23">
        <f t="shared" si="3"/>
        <v>15</v>
      </c>
      <c r="AA63" s="23"/>
      <c r="AB63" s="23"/>
      <c r="AC63" s="23"/>
      <c r="AD63" s="23"/>
    </row>
    <row r="64" ht="15.75" customHeight="1">
      <c r="A64" s="26" t="s">
        <v>241</v>
      </c>
      <c r="B64" s="23">
        <v>4.0</v>
      </c>
      <c r="C64" s="23">
        <v>5.0</v>
      </c>
      <c r="D64" s="23">
        <v>7.0</v>
      </c>
      <c r="E64" s="23">
        <v>4.0</v>
      </c>
      <c r="F64" s="23">
        <f t="shared" si="1"/>
        <v>5.2</v>
      </c>
      <c r="G64" s="23">
        <f t="shared" si="2"/>
        <v>94.8</v>
      </c>
      <c r="H64" s="23" t="s">
        <v>242</v>
      </c>
      <c r="I64" s="23" t="s">
        <v>243</v>
      </c>
      <c r="J64" s="23">
        <v>0.0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4.0</v>
      </c>
      <c r="R64" s="23">
        <v>0.0</v>
      </c>
      <c r="S64" s="23">
        <v>0.0</v>
      </c>
      <c r="T64" s="23">
        <v>1.0</v>
      </c>
      <c r="U64" s="23">
        <v>0.0</v>
      </c>
      <c r="V64" s="23">
        <v>1.0</v>
      </c>
      <c r="W64" s="23">
        <v>1.0</v>
      </c>
      <c r="X64" s="23">
        <v>0.0</v>
      </c>
      <c r="Y64" s="23">
        <v>0.0</v>
      </c>
      <c r="Z64" s="23">
        <f t="shared" si="3"/>
        <v>7</v>
      </c>
      <c r="AA64" s="23"/>
      <c r="AB64" s="23"/>
      <c r="AC64" s="23"/>
      <c r="AD64" s="23"/>
    </row>
    <row r="65" ht="15.75" customHeight="1">
      <c r="A65" s="42" t="s">
        <v>244</v>
      </c>
      <c r="B65" s="43">
        <v>0.0</v>
      </c>
      <c r="C65" s="43">
        <v>0.0</v>
      </c>
      <c r="D65" s="43">
        <v>0.0</v>
      </c>
      <c r="E65" s="43">
        <v>0.0</v>
      </c>
      <c r="F65" s="43">
        <f t="shared" si="1"/>
        <v>0</v>
      </c>
      <c r="G65" s="43">
        <f t="shared" si="2"/>
        <v>100</v>
      </c>
      <c r="H65" s="43" t="s">
        <v>245</v>
      </c>
      <c r="I65" s="43" t="s">
        <v>246</v>
      </c>
      <c r="J65" s="43">
        <v>2.0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3">
        <v>0.0</v>
      </c>
      <c r="S65" s="43">
        <v>0.0</v>
      </c>
      <c r="T65" s="43">
        <v>0.0</v>
      </c>
      <c r="U65" s="43">
        <v>0.0</v>
      </c>
      <c r="V65" s="43">
        <v>1.0</v>
      </c>
      <c r="W65" s="43">
        <v>0.0</v>
      </c>
      <c r="X65" s="43">
        <v>0.0</v>
      </c>
      <c r="Y65" s="43"/>
      <c r="Z65" s="23">
        <f t="shared" si="3"/>
        <v>3</v>
      </c>
      <c r="AA65" s="43"/>
      <c r="AB65" s="43"/>
      <c r="AC65" s="43"/>
      <c r="AD65" s="43"/>
    </row>
    <row r="66" ht="15.75" customHeight="1">
      <c r="A66" s="26" t="s">
        <v>247</v>
      </c>
      <c r="B66" s="23">
        <v>0.0</v>
      </c>
      <c r="C66" s="23">
        <v>2.0</v>
      </c>
      <c r="D66" s="23">
        <v>3.0</v>
      </c>
      <c r="E66" s="23">
        <v>3.0</v>
      </c>
      <c r="F66" s="23">
        <f t="shared" si="1"/>
        <v>2.08</v>
      </c>
      <c r="G66" s="23">
        <f t="shared" si="2"/>
        <v>97.92</v>
      </c>
      <c r="H66" s="23" t="s">
        <v>248</v>
      </c>
      <c r="I66" s="23" t="s">
        <v>249</v>
      </c>
      <c r="J66" s="23">
        <v>4.0</v>
      </c>
      <c r="K66" s="23">
        <v>0.0</v>
      </c>
      <c r="L66" s="23">
        <v>0.0</v>
      </c>
      <c r="M66" s="23">
        <v>1.0</v>
      </c>
      <c r="N66" s="23">
        <v>0.0</v>
      </c>
      <c r="O66" s="23">
        <v>0.0</v>
      </c>
      <c r="P66" s="23">
        <v>0.0</v>
      </c>
      <c r="Q66" s="23">
        <v>4.0</v>
      </c>
      <c r="R66" s="23">
        <v>0.0</v>
      </c>
      <c r="S66" s="23">
        <v>0.0</v>
      </c>
      <c r="T66" s="23">
        <v>0.0</v>
      </c>
      <c r="U66" s="23">
        <v>0.0</v>
      </c>
      <c r="V66" s="23">
        <v>1.0</v>
      </c>
      <c r="W66" s="23">
        <v>0.0</v>
      </c>
      <c r="X66" s="23">
        <v>0.0</v>
      </c>
      <c r="Y66" s="23"/>
      <c r="Z66" s="23">
        <f t="shared" si="3"/>
        <v>10</v>
      </c>
      <c r="AA66" s="23">
        <v>0.0</v>
      </c>
      <c r="AB66" s="23"/>
      <c r="AC66" s="23"/>
      <c r="AD66" s="23"/>
    </row>
    <row r="67" ht="15.75" customHeight="1">
      <c r="A67" s="26" t="s">
        <v>250</v>
      </c>
      <c r="B67" s="23">
        <v>10.0</v>
      </c>
      <c r="C67" s="23">
        <v>14.0</v>
      </c>
      <c r="D67" s="23">
        <v>16.0</v>
      </c>
      <c r="E67" s="23">
        <v>7.0</v>
      </c>
      <c r="F67" s="23"/>
      <c r="G67" s="23"/>
      <c r="H67" s="23" t="s">
        <v>251</v>
      </c>
      <c r="I67" s="23" t="s">
        <v>252</v>
      </c>
      <c r="J67" s="23">
        <v>3.0</v>
      </c>
      <c r="K67" s="23">
        <v>0.0</v>
      </c>
      <c r="L67" s="23">
        <v>0.0</v>
      </c>
      <c r="M67" s="23">
        <v>0.0</v>
      </c>
      <c r="N67" s="23">
        <v>0.0</v>
      </c>
      <c r="O67" s="23">
        <v>1.0</v>
      </c>
      <c r="P67" s="23">
        <v>0.0</v>
      </c>
      <c r="Q67" s="23">
        <v>3.0</v>
      </c>
      <c r="R67" s="23">
        <v>0.0</v>
      </c>
      <c r="S67" s="23">
        <v>0.0</v>
      </c>
      <c r="T67" s="23">
        <v>1.0</v>
      </c>
      <c r="U67" s="23">
        <v>3.0</v>
      </c>
      <c r="V67" s="23">
        <v>1.0</v>
      </c>
      <c r="W67" s="23">
        <v>0.0</v>
      </c>
      <c r="X67" s="23">
        <v>0.0</v>
      </c>
      <c r="Y67" s="23">
        <v>0.0</v>
      </c>
      <c r="Z67" s="23">
        <f t="shared" si="3"/>
        <v>12</v>
      </c>
      <c r="AA67" s="23">
        <v>0.0</v>
      </c>
      <c r="AB67" s="23">
        <v>0.0</v>
      </c>
      <c r="AC67" s="23"/>
      <c r="AD67" s="23"/>
    </row>
    <row r="68" ht="15.75" customHeight="1">
      <c r="A68" s="26" t="s">
        <v>253</v>
      </c>
      <c r="B68" s="23">
        <v>0.0</v>
      </c>
      <c r="C68" s="23">
        <v>0.0</v>
      </c>
      <c r="D68" s="23">
        <v>3.0</v>
      </c>
      <c r="E68" s="23">
        <v>3.0</v>
      </c>
      <c r="F68" s="23">
        <f t="shared" ref="F68:F75" si="4">((E68+D68+C68+B68)/4)*1.04</f>
        <v>1.56</v>
      </c>
      <c r="G68" s="23">
        <f t="shared" ref="G68:G75" si="5">100-F68</f>
        <v>98.44</v>
      </c>
      <c r="H68" s="23" t="s">
        <v>254</v>
      </c>
      <c r="I68" s="23" t="s">
        <v>255</v>
      </c>
      <c r="J68" s="23">
        <v>1.0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3.0</v>
      </c>
      <c r="R68" s="23">
        <v>0.0</v>
      </c>
      <c r="S68" s="23">
        <v>0.0</v>
      </c>
      <c r="T68" s="23">
        <v>0.0</v>
      </c>
      <c r="U68" s="23">
        <v>3.0</v>
      </c>
      <c r="V68" s="23">
        <v>1.0</v>
      </c>
      <c r="W68" s="23">
        <v>0.0</v>
      </c>
      <c r="X68" s="23">
        <v>1.0</v>
      </c>
      <c r="Y68" s="23">
        <v>0.0</v>
      </c>
      <c r="Z68" s="23">
        <f t="shared" si="3"/>
        <v>9</v>
      </c>
      <c r="AA68" s="23"/>
      <c r="AB68" s="23"/>
      <c r="AC68" s="23"/>
      <c r="AD68" s="23"/>
    </row>
    <row r="69" ht="15.75" customHeight="1">
      <c r="A69" s="26" t="s">
        <v>256</v>
      </c>
      <c r="B69" s="23">
        <v>3.0</v>
      </c>
      <c r="C69" s="23">
        <v>3.0</v>
      </c>
      <c r="D69" s="23">
        <v>5.0</v>
      </c>
      <c r="E69" s="23">
        <v>13.0</v>
      </c>
      <c r="F69" s="23">
        <f t="shared" si="4"/>
        <v>6.24</v>
      </c>
      <c r="G69" s="23">
        <f t="shared" si="5"/>
        <v>93.76</v>
      </c>
      <c r="H69" s="23" t="s">
        <v>257</v>
      </c>
      <c r="I69" s="23" t="s">
        <v>258</v>
      </c>
      <c r="J69" s="23">
        <v>0.0</v>
      </c>
      <c r="K69" s="23">
        <v>0.0</v>
      </c>
      <c r="L69" s="23">
        <v>0.0</v>
      </c>
      <c r="M69" s="23">
        <v>2.0</v>
      </c>
      <c r="N69" s="23">
        <v>0.0</v>
      </c>
      <c r="O69" s="23">
        <v>0.0</v>
      </c>
      <c r="P69" s="23">
        <v>0.0</v>
      </c>
      <c r="Q69" s="23">
        <v>3.0</v>
      </c>
      <c r="R69" s="23">
        <v>0.0</v>
      </c>
      <c r="S69" s="23">
        <v>0.0</v>
      </c>
      <c r="T69" s="23">
        <v>3.0</v>
      </c>
      <c r="U69" s="23">
        <v>4.0</v>
      </c>
      <c r="V69" s="23">
        <v>3.0</v>
      </c>
      <c r="W69" s="23">
        <v>1.0</v>
      </c>
      <c r="X69" s="23">
        <v>0.0</v>
      </c>
      <c r="Y69" s="23">
        <v>1.0</v>
      </c>
      <c r="Z69" s="23">
        <f t="shared" si="3"/>
        <v>16</v>
      </c>
      <c r="AA69" s="23"/>
      <c r="AB69" s="23"/>
      <c r="AC69" s="23"/>
      <c r="AD69" s="23"/>
    </row>
    <row r="70" ht="15.75" customHeight="1">
      <c r="A70" s="26" t="s">
        <v>259</v>
      </c>
      <c r="B70" s="23">
        <v>6.0</v>
      </c>
      <c r="C70" s="23">
        <v>1.0</v>
      </c>
      <c r="D70" s="23">
        <v>0.0</v>
      </c>
      <c r="E70" s="23">
        <v>4.0</v>
      </c>
      <c r="F70" s="23">
        <f t="shared" si="4"/>
        <v>2.86</v>
      </c>
      <c r="G70" s="23">
        <f t="shared" si="5"/>
        <v>97.14</v>
      </c>
      <c r="H70" s="23" t="s">
        <v>260</v>
      </c>
      <c r="I70" s="23" t="s">
        <v>261</v>
      </c>
      <c r="J70" s="23">
        <v>0.0</v>
      </c>
      <c r="K70" s="23">
        <v>0.0</v>
      </c>
      <c r="L70" s="23">
        <v>0.0</v>
      </c>
      <c r="M70" s="23">
        <v>1.0</v>
      </c>
      <c r="N70" s="23">
        <v>0.0</v>
      </c>
      <c r="O70" s="23">
        <v>0.0</v>
      </c>
      <c r="P70" s="23">
        <v>0.0</v>
      </c>
      <c r="Q70" s="23">
        <v>2.0</v>
      </c>
      <c r="R70" s="23">
        <v>0.0</v>
      </c>
      <c r="S70" s="23">
        <v>0.0</v>
      </c>
      <c r="T70" s="23">
        <v>1.0</v>
      </c>
      <c r="U70" s="23">
        <v>1.0</v>
      </c>
      <c r="V70" s="23">
        <v>2.0</v>
      </c>
      <c r="W70" s="23">
        <v>1.0</v>
      </c>
      <c r="X70" s="23">
        <v>0.0</v>
      </c>
      <c r="Y70" s="23">
        <v>0.0</v>
      </c>
      <c r="Z70" s="23">
        <f t="shared" si="3"/>
        <v>8</v>
      </c>
      <c r="AA70" s="23"/>
      <c r="AB70" s="23"/>
      <c r="AC70" s="23"/>
      <c r="AD70" s="23"/>
    </row>
    <row r="71" ht="15.75" customHeight="1">
      <c r="A71" s="26" t="s">
        <v>262</v>
      </c>
      <c r="B71" s="23">
        <v>3.0</v>
      </c>
      <c r="C71" s="23">
        <v>3.0</v>
      </c>
      <c r="D71" s="23">
        <v>3.0</v>
      </c>
      <c r="E71" s="23">
        <v>0.0</v>
      </c>
      <c r="F71" s="23">
        <f t="shared" si="4"/>
        <v>2.34</v>
      </c>
      <c r="G71" s="23">
        <f t="shared" si="5"/>
        <v>97.66</v>
      </c>
      <c r="H71" s="23" t="s">
        <v>263</v>
      </c>
      <c r="I71" s="23" t="s">
        <v>264</v>
      </c>
      <c r="J71" s="23">
        <v>3.0</v>
      </c>
      <c r="K71" s="23">
        <v>2.0</v>
      </c>
      <c r="L71" s="23">
        <v>0.0</v>
      </c>
      <c r="M71" s="23">
        <v>2.0</v>
      </c>
      <c r="N71" s="23">
        <v>0.0</v>
      </c>
      <c r="O71" s="23">
        <v>2.0</v>
      </c>
      <c r="P71" s="23">
        <v>0.0</v>
      </c>
      <c r="Q71" s="23">
        <v>4.0</v>
      </c>
      <c r="R71" s="23">
        <v>0.0</v>
      </c>
      <c r="S71" s="23">
        <v>0.0</v>
      </c>
      <c r="T71" s="23">
        <v>0.0</v>
      </c>
      <c r="U71" s="23">
        <v>3.0</v>
      </c>
      <c r="V71" s="23">
        <v>2.0</v>
      </c>
      <c r="W71" s="23">
        <v>1.0</v>
      </c>
      <c r="X71" s="23">
        <v>0.0</v>
      </c>
      <c r="Y71" s="23">
        <v>3.0</v>
      </c>
      <c r="Z71" s="23">
        <f t="shared" si="3"/>
        <v>19</v>
      </c>
      <c r="AA71" s="23"/>
      <c r="AB71" s="23"/>
      <c r="AC71" s="23"/>
      <c r="AD71" s="23"/>
    </row>
    <row r="72" ht="15.75" customHeight="1">
      <c r="A72" s="26" t="s">
        <v>265</v>
      </c>
      <c r="B72" s="23">
        <v>3.0</v>
      </c>
      <c r="C72" s="23">
        <v>3.0</v>
      </c>
      <c r="D72" s="23">
        <v>6.0</v>
      </c>
      <c r="E72" s="23">
        <v>11.0</v>
      </c>
      <c r="F72" s="23">
        <f t="shared" si="4"/>
        <v>5.98</v>
      </c>
      <c r="G72" s="23">
        <f t="shared" si="5"/>
        <v>94.02</v>
      </c>
      <c r="H72" s="23" t="s">
        <v>266</v>
      </c>
      <c r="I72" s="23" t="s">
        <v>267</v>
      </c>
      <c r="J72" s="23">
        <v>2.0</v>
      </c>
      <c r="K72" s="23">
        <v>0.0</v>
      </c>
      <c r="L72" s="23">
        <v>0.0</v>
      </c>
      <c r="M72" s="23">
        <v>2.0</v>
      </c>
      <c r="N72" s="23">
        <v>0.0</v>
      </c>
      <c r="O72" s="23">
        <v>0.0</v>
      </c>
      <c r="P72" s="23">
        <v>0.0</v>
      </c>
      <c r="Q72" s="23">
        <v>3.0</v>
      </c>
      <c r="R72" s="23">
        <v>0.0</v>
      </c>
      <c r="S72" s="23">
        <v>0.0</v>
      </c>
      <c r="T72" s="23">
        <v>0.0</v>
      </c>
      <c r="U72" s="23">
        <v>0.0</v>
      </c>
      <c r="V72" s="23">
        <v>1.0</v>
      </c>
      <c r="W72" s="23">
        <v>0.0</v>
      </c>
      <c r="X72" s="23">
        <v>0.0</v>
      </c>
      <c r="Y72" s="23"/>
      <c r="Z72" s="23">
        <f t="shared" si="3"/>
        <v>8</v>
      </c>
      <c r="AA72" s="23"/>
      <c r="AB72" s="23"/>
      <c r="AC72" s="23"/>
      <c r="AD72" s="23"/>
    </row>
    <row r="73" ht="15.75" customHeight="1">
      <c r="A73" s="26" t="s">
        <v>268</v>
      </c>
      <c r="B73" s="23">
        <v>16.0</v>
      </c>
      <c r="C73" s="23">
        <v>42.0</v>
      </c>
      <c r="D73" s="23">
        <v>33.0</v>
      </c>
      <c r="E73" s="23">
        <v>85.0</v>
      </c>
      <c r="F73" s="23">
        <f t="shared" si="4"/>
        <v>45.76</v>
      </c>
      <c r="G73" s="23">
        <f t="shared" si="5"/>
        <v>54.24</v>
      </c>
      <c r="H73" s="23" t="s">
        <v>269</v>
      </c>
      <c r="I73" s="23" t="s">
        <v>270</v>
      </c>
      <c r="J73" s="23">
        <v>0.0</v>
      </c>
      <c r="K73" s="23">
        <v>1.0</v>
      </c>
      <c r="L73" s="23">
        <v>0.0</v>
      </c>
      <c r="M73" s="23">
        <v>4.0</v>
      </c>
      <c r="N73" s="23">
        <v>0.0</v>
      </c>
      <c r="O73" s="23">
        <v>0.0</v>
      </c>
      <c r="P73" s="23">
        <v>0.0</v>
      </c>
      <c r="Q73" s="23">
        <v>0.0</v>
      </c>
      <c r="R73" s="23">
        <v>0.0</v>
      </c>
      <c r="S73" s="23">
        <v>0.0</v>
      </c>
      <c r="T73" s="23">
        <v>1.0</v>
      </c>
      <c r="U73" s="23">
        <v>0.0</v>
      </c>
      <c r="V73" s="23">
        <v>1.0</v>
      </c>
      <c r="W73" s="23">
        <v>1.0</v>
      </c>
      <c r="X73" s="23">
        <v>0.0</v>
      </c>
      <c r="Y73" s="23"/>
      <c r="Z73" s="23">
        <f t="shared" si="3"/>
        <v>8</v>
      </c>
      <c r="AA73" s="23"/>
      <c r="AB73" s="23"/>
      <c r="AC73" s="23"/>
      <c r="AD73" s="23"/>
    </row>
    <row r="74" ht="15.75" customHeight="1">
      <c r="A74" s="26" t="s">
        <v>271</v>
      </c>
      <c r="B74" s="23">
        <v>1.0</v>
      </c>
      <c r="C74" s="23">
        <v>2.0</v>
      </c>
      <c r="D74" s="23">
        <v>2.0</v>
      </c>
      <c r="E74" s="23">
        <v>1.0</v>
      </c>
      <c r="F74" s="23">
        <f t="shared" si="4"/>
        <v>1.56</v>
      </c>
      <c r="G74" s="23">
        <f t="shared" si="5"/>
        <v>98.44</v>
      </c>
      <c r="H74" s="23" t="s">
        <v>272</v>
      </c>
      <c r="I74" s="23" t="s">
        <v>273</v>
      </c>
      <c r="J74" s="23">
        <v>0.0</v>
      </c>
      <c r="K74" s="23">
        <v>0.0</v>
      </c>
      <c r="L74" s="23">
        <v>0.0</v>
      </c>
      <c r="M74" s="23">
        <v>1.0</v>
      </c>
      <c r="N74" s="23">
        <v>0.0</v>
      </c>
      <c r="O74" s="23">
        <v>0.0</v>
      </c>
      <c r="P74" s="23">
        <v>0.0</v>
      </c>
      <c r="Q74" s="23">
        <v>4.0</v>
      </c>
      <c r="R74" s="23">
        <v>0.0</v>
      </c>
      <c r="S74" s="23">
        <v>0.0</v>
      </c>
      <c r="T74" s="23">
        <v>1.0</v>
      </c>
      <c r="U74" s="23">
        <v>0.0</v>
      </c>
      <c r="V74" s="23">
        <v>1.0</v>
      </c>
      <c r="W74" s="23">
        <v>0.0</v>
      </c>
      <c r="X74" s="23"/>
      <c r="Y74" s="23"/>
      <c r="Z74" s="23">
        <f t="shared" si="3"/>
        <v>7</v>
      </c>
      <c r="AA74" s="23"/>
      <c r="AB74" s="23"/>
      <c r="AC74" s="23"/>
      <c r="AD74" s="23"/>
    </row>
    <row r="75" ht="15.75" customHeight="1">
      <c r="A75" s="26" t="s">
        <v>274</v>
      </c>
      <c r="B75" s="23">
        <v>5.0</v>
      </c>
      <c r="C75" s="23">
        <v>3.0</v>
      </c>
      <c r="D75" s="23">
        <v>0.0</v>
      </c>
      <c r="E75" s="23">
        <v>2.0</v>
      </c>
      <c r="F75" s="23">
        <f t="shared" si="4"/>
        <v>2.6</v>
      </c>
      <c r="G75" s="23">
        <f t="shared" si="5"/>
        <v>97.4</v>
      </c>
      <c r="H75" s="23" t="s">
        <v>275</v>
      </c>
      <c r="I75" s="23" t="s">
        <v>276</v>
      </c>
      <c r="J75" s="23">
        <v>0.0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4.0</v>
      </c>
      <c r="R75" s="23">
        <v>0.0</v>
      </c>
      <c r="S75" s="23">
        <v>0.0</v>
      </c>
      <c r="T75" s="23">
        <v>2.0</v>
      </c>
      <c r="U75" s="23">
        <v>0.0</v>
      </c>
      <c r="V75" s="23">
        <v>0.0</v>
      </c>
      <c r="W75" s="23">
        <v>0.0</v>
      </c>
      <c r="X75" s="23">
        <v>0.0</v>
      </c>
      <c r="Y75" s="23">
        <v>0.0</v>
      </c>
      <c r="Z75" s="23">
        <f t="shared" si="3"/>
        <v>6</v>
      </c>
      <c r="AA75" s="23"/>
      <c r="AB75" s="23"/>
      <c r="AC75" s="23"/>
      <c r="AD75" s="23"/>
    </row>
    <row r="76" ht="15.75" customHeight="1">
      <c r="A76" s="26" t="s">
        <v>277</v>
      </c>
      <c r="B76" s="23">
        <v>12.0</v>
      </c>
      <c r="C76" s="23">
        <v>13.0</v>
      </c>
      <c r="D76" s="23">
        <v>16.0</v>
      </c>
      <c r="E76" s="23">
        <v>10.0</v>
      </c>
      <c r="F76" s="23"/>
      <c r="G76" s="23"/>
      <c r="H76" s="23" t="s">
        <v>278</v>
      </c>
      <c r="I76" s="23" t="s">
        <v>279</v>
      </c>
      <c r="J76" s="23">
        <v>3.0</v>
      </c>
      <c r="K76" s="23">
        <v>0.0</v>
      </c>
      <c r="L76" s="23">
        <v>0.0</v>
      </c>
      <c r="M76" s="23">
        <v>1.0</v>
      </c>
      <c r="N76" s="23">
        <v>0.0</v>
      </c>
      <c r="O76" s="23">
        <v>1.0</v>
      </c>
      <c r="P76" s="23">
        <v>4.0</v>
      </c>
      <c r="Q76" s="23">
        <v>3.0</v>
      </c>
      <c r="R76" s="23">
        <v>0.0</v>
      </c>
      <c r="S76" s="23">
        <v>0.0</v>
      </c>
      <c r="T76" s="23">
        <v>1.0</v>
      </c>
      <c r="U76" s="23">
        <v>2.0</v>
      </c>
      <c r="V76" s="23">
        <v>2.0</v>
      </c>
      <c r="W76" s="23">
        <v>1.0</v>
      </c>
      <c r="X76" s="23">
        <v>1.0</v>
      </c>
      <c r="Y76" s="23">
        <v>1.0</v>
      </c>
      <c r="Z76" s="23">
        <f t="shared" si="3"/>
        <v>19</v>
      </c>
      <c r="AA76" s="23">
        <v>0.0</v>
      </c>
      <c r="AB76" s="23">
        <v>0.0</v>
      </c>
      <c r="AC76" s="23"/>
      <c r="AD76" s="23"/>
    </row>
    <row r="77" ht="15.75" customHeight="1">
      <c r="A77" s="26" t="s">
        <v>280</v>
      </c>
      <c r="B77" s="23">
        <v>21.0</v>
      </c>
      <c r="C77" s="23">
        <v>19.0</v>
      </c>
      <c r="D77" s="23">
        <v>0.0</v>
      </c>
      <c r="E77" s="23">
        <v>0.0</v>
      </c>
      <c r="F77" s="23">
        <f t="shared" ref="F77:F149" si="6">((E77+D77+C77+B77)/4)*1.04</f>
        <v>10.4</v>
      </c>
      <c r="G77" s="23">
        <f t="shared" ref="G77:G149" si="7">100-F77</f>
        <v>89.6</v>
      </c>
      <c r="H77" s="23" t="s">
        <v>281</v>
      </c>
      <c r="I77" s="23" t="s">
        <v>282</v>
      </c>
      <c r="J77" s="23">
        <v>0.0</v>
      </c>
      <c r="K77" s="23">
        <v>0.0</v>
      </c>
      <c r="L77" s="23">
        <v>2.0</v>
      </c>
      <c r="M77" s="23">
        <v>2.0</v>
      </c>
      <c r="N77" s="23">
        <v>0.0</v>
      </c>
      <c r="O77" s="23">
        <v>2.0</v>
      </c>
      <c r="P77" s="23">
        <v>0.0</v>
      </c>
      <c r="Q77" s="23">
        <v>1.0</v>
      </c>
      <c r="R77" s="23">
        <v>0.0</v>
      </c>
      <c r="S77" s="23">
        <v>0.0</v>
      </c>
      <c r="T77" s="23">
        <v>1.0</v>
      </c>
      <c r="U77" s="23">
        <v>4.0</v>
      </c>
      <c r="V77" s="23">
        <v>2.0</v>
      </c>
      <c r="W77" s="23">
        <v>0.0</v>
      </c>
      <c r="X77" s="23">
        <v>0.0</v>
      </c>
      <c r="Y77" s="23"/>
      <c r="Z77" s="23">
        <f t="shared" si="3"/>
        <v>14</v>
      </c>
      <c r="AA77" s="23">
        <v>0.0</v>
      </c>
      <c r="AB77" s="23"/>
      <c r="AC77" s="23"/>
      <c r="AD77" s="23"/>
    </row>
    <row r="78" ht="15.75" customHeight="1">
      <c r="A78" s="26" t="s">
        <v>283</v>
      </c>
      <c r="B78" s="23">
        <v>0.0</v>
      </c>
      <c r="C78" s="23">
        <v>0.0</v>
      </c>
      <c r="D78" s="23">
        <v>4.0</v>
      </c>
      <c r="E78" s="23">
        <v>6.0</v>
      </c>
      <c r="F78" s="23">
        <f t="shared" si="6"/>
        <v>2.6</v>
      </c>
      <c r="G78" s="23">
        <f t="shared" si="7"/>
        <v>97.4</v>
      </c>
      <c r="H78" s="23" t="s">
        <v>284</v>
      </c>
      <c r="I78" s="23" t="s">
        <v>285</v>
      </c>
      <c r="J78" s="23">
        <v>1.0</v>
      </c>
      <c r="K78" s="23">
        <v>1.0</v>
      </c>
      <c r="L78" s="23">
        <v>1.0</v>
      </c>
      <c r="M78" s="23">
        <v>1.0</v>
      </c>
      <c r="N78" s="23">
        <v>0.0</v>
      </c>
      <c r="O78" s="23">
        <v>1.0</v>
      </c>
      <c r="P78" s="23">
        <v>0.0</v>
      </c>
      <c r="Q78" s="23">
        <v>1.0</v>
      </c>
      <c r="R78" s="23">
        <v>4.0</v>
      </c>
      <c r="S78" s="23">
        <v>0.0</v>
      </c>
      <c r="T78" s="23">
        <v>0.0</v>
      </c>
      <c r="U78" s="23">
        <v>4.0</v>
      </c>
      <c r="V78" s="23">
        <v>1.0</v>
      </c>
      <c r="W78" s="23">
        <v>0.0</v>
      </c>
      <c r="X78" s="23">
        <v>0.0</v>
      </c>
      <c r="Y78" s="23"/>
      <c r="Z78" s="23">
        <f t="shared" si="3"/>
        <v>15</v>
      </c>
      <c r="AA78" s="23">
        <v>0.0</v>
      </c>
      <c r="AB78" s="23"/>
      <c r="AC78" s="23"/>
      <c r="AD78" s="23"/>
    </row>
    <row r="79" ht="15.75" customHeight="1">
      <c r="A79" s="26" t="s">
        <v>286</v>
      </c>
      <c r="B79" s="23">
        <v>4.0</v>
      </c>
      <c r="C79" s="23">
        <v>4.0</v>
      </c>
      <c r="D79" s="23">
        <v>6.0</v>
      </c>
      <c r="E79" s="23">
        <v>2.0</v>
      </c>
      <c r="F79" s="23">
        <f t="shared" si="6"/>
        <v>4.16</v>
      </c>
      <c r="G79" s="23">
        <f t="shared" si="7"/>
        <v>95.84</v>
      </c>
      <c r="H79" s="23" t="s">
        <v>287</v>
      </c>
      <c r="I79" s="23" t="s">
        <v>288</v>
      </c>
      <c r="J79" s="23">
        <v>2.0</v>
      </c>
      <c r="K79" s="23">
        <v>1.0</v>
      </c>
      <c r="L79" s="23">
        <v>0.0</v>
      </c>
      <c r="M79" s="23">
        <v>2.0</v>
      </c>
      <c r="N79" s="23">
        <v>0.0</v>
      </c>
      <c r="O79" s="23">
        <v>0.0</v>
      </c>
      <c r="P79" s="23">
        <v>0.0</v>
      </c>
      <c r="Q79" s="23">
        <v>2.0</v>
      </c>
      <c r="R79" s="23">
        <v>0.0</v>
      </c>
      <c r="S79" s="23">
        <v>0.0</v>
      </c>
      <c r="T79" s="23">
        <v>2.0</v>
      </c>
      <c r="U79" s="23">
        <v>0.0</v>
      </c>
      <c r="V79" s="23">
        <v>1.0</v>
      </c>
      <c r="W79" s="23">
        <v>0.0</v>
      </c>
      <c r="X79" s="23">
        <v>0.0</v>
      </c>
      <c r="Y79" s="23">
        <v>1.0</v>
      </c>
      <c r="Z79" s="23">
        <f t="shared" si="3"/>
        <v>10</v>
      </c>
      <c r="AA79" s="23"/>
      <c r="AB79" s="23"/>
      <c r="AC79" s="23"/>
      <c r="AD79" s="23"/>
    </row>
    <row r="80" ht="15.75" customHeight="1">
      <c r="A80" s="26" t="s">
        <v>289</v>
      </c>
      <c r="B80" s="23">
        <v>0.0</v>
      </c>
      <c r="C80" s="23">
        <v>2.0</v>
      </c>
      <c r="D80" s="23">
        <v>3.0</v>
      </c>
      <c r="E80" s="23">
        <v>2.0</v>
      </c>
      <c r="F80" s="23">
        <f t="shared" si="6"/>
        <v>1.82</v>
      </c>
      <c r="G80" s="23">
        <f t="shared" si="7"/>
        <v>98.18</v>
      </c>
      <c r="H80" s="23" t="s">
        <v>290</v>
      </c>
      <c r="I80" s="23" t="s">
        <v>291</v>
      </c>
      <c r="J80" s="23">
        <v>0.0</v>
      </c>
      <c r="K80" s="23">
        <v>0.0</v>
      </c>
      <c r="L80" s="23">
        <v>0.0</v>
      </c>
      <c r="M80" s="23">
        <v>1.0</v>
      </c>
      <c r="N80" s="23">
        <v>0.0</v>
      </c>
      <c r="O80" s="23">
        <v>0.0</v>
      </c>
      <c r="P80" s="23">
        <v>0.0</v>
      </c>
      <c r="Q80" s="23">
        <v>1.0</v>
      </c>
      <c r="R80" s="23">
        <v>0.0</v>
      </c>
      <c r="S80" s="23">
        <v>0.0</v>
      </c>
      <c r="T80" s="23">
        <v>3.0</v>
      </c>
      <c r="U80" s="23">
        <v>0.0</v>
      </c>
      <c r="V80" s="23">
        <v>0.0</v>
      </c>
      <c r="W80" s="23">
        <v>0.0</v>
      </c>
      <c r="X80" s="23">
        <v>0.0</v>
      </c>
      <c r="Y80" s="23"/>
      <c r="Z80" s="23">
        <f t="shared" si="3"/>
        <v>5</v>
      </c>
      <c r="AA80" s="23"/>
      <c r="AB80" s="23"/>
      <c r="AC80" s="23"/>
      <c r="AD80" s="23"/>
    </row>
    <row r="81" ht="15.75" customHeight="1">
      <c r="A81" s="26" t="s">
        <v>292</v>
      </c>
      <c r="B81" s="23">
        <v>1.0</v>
      </c>
      <c r="C81" s="23">
        <v>1.0</v>
      </c>
      <c r="D81" s="23">
        <v>3.0</v>
      </c>
      <c r="E81" s="23">
        <v>7.0</v>
      </c>
      <c r="F81" s="23">
        <f t="shared" si="6"/>
        <v>3.12</v>
      </c>
      <c r="G81" s="23">
        <f t="shared" si="7"/>
        <v>96.88</v>
      </c>
      <c r="H81" s="23" t="s">
        <v>293</v>
      </c>
      <c r="I81" s="23" t="s">
        <v>294</v>
      </c>
      <c r="J81" s="23">
        <v>2.0</v>
      </c>
      <c r="K81" s="23">
        <v>0.0</v>
      </c>
      <c r="L81" s="23">
        <v>0.0</v>
      </c>
      <c r="M81" s="23">
        <v>4.0</v>
      </c>
      <c r="N81" s="23">
        <v>0.0</v>
      </c>
      <c r="O81" s="23">
        <v>0.0</v>
      </c>
      <c r="P81" s="23">
        <v>0.0</v>
      </c>
      <c r="Q81" s="23">
        <v>4.0</v>
      </c>
      <c r="R81" s="23">
        <v>0.0</v>
      </c>
      <c r="S81" s="23">
        <v>0.0</v>
      </c>
      <c r="T81" s="23">
        <v>0.0</v>
      </c>
      <c r="U81" s="23">
        <v>4.0</v>
      </c>
      <c r="V81" s="23">
        <v>0.0</v>
      </c>
      <c r="W81" s="23">
        <v>0.0</v>
      </c>
      <c r="X81" s="23">
        <v>0.0</v>
      </c>
      <c r="Y81" s="23"/>
      <c r="Z81" s="23">
        <f t="shared" si="3"/>
        <v>14</v>
      </c>
      <c r="AA81" s="23"/>
      <c r="AB81" s="23"/>
      <c r="AC81" s="23"/>
      <c r="AD81" s="23"/>
    </row>
    <row r="82" ht="15.75" customHeight="1">
      <c r="A82" s="26" t="s">
        <v>295</v>
      </c>
      <c r="B82" s="23">
        <v>8.0</v>
      </c>
      <c r="C82" s="23">
        <v>4.0</v>
      </c>
      <c r="D82" s="23">
        <v>3.0</v>
      </c>
      <c r="E82" s="23">
        <v>7.0</v>
      </c>
      <c r="F82" s="23">
        <f t="shared" si="6"/>
        <v>5.72</v>
      </c>
      <c r="G82" s="23">
        <f t="shared" si="7"/>
        <v>94.28</v>
      </c>
      <c r="H82" s="23" t="s">
        <v>296</v>
      </c>
      <c r="I82" s="23" t="s">
        <v>297</v>
      </c>
      <c r="J82" s="23">
        <v>4.0</v>
      </c>
      <c r="K82" s="23">
        <v>4.0</v>
      </c>
      <c r="L82" s="23">
        <v>0.0</v>
      </c>
      <c r="M82" s="23">
        <v>2.0</v>
      </c>
      <c r="N82" s="23">
        <v>0.0</v>
      </c>
      <c r="O82" s="23">
        <v>3.0</v>
      </c>
      <c r="P82" s="23">
        <v>0.0</v>
      </c>
      <c r="Q82" s="23">
        <v>4.0</v>
      </c>
      <c r="R82" s="23">
        <v>0.0</v>
      </c>
      <c r="S82" s="23">
        <v>0.0</v>
      </c>
      <c r="T82" s="23">
        <v>1.0</v>
      </c>
      <c r="U82" s="23">
        <v>2.0</v>
      </c>
      <c r="V82" s="23">
        <v>0.0</v>
      </c>
      <c r="W82" s="23">
        <v>0.0</v>
      </c>
      <c r="X82" s="23">
        <v>0.0</v>
      </c>
      <c r="Y82" s="23">
        <v>2.0</v>
      </c>
      <c r="Z82" s="23">
        <f t="shared" si="3"/>
        <v>20</v>
      </c>
      <c r="AA82" s="23"/>
      <c r="AB82" s="23"/>
      <c r="AC82" s="23"/>
      <c r="AD82" s="23"/>
    </row>
    <row r="83" ht="15.75" customHeight="1">
      <c r="A83" s="26" t="s">
        <v>298</v>
      </c>
      <c r="B83" s="23">
        <v>13.0</v>
      </c>
      <c r="C83" s="23">
        <v>26.0</v>
      </c>
      <c r="D83" s="23">
        <v>14.0</v>
      </c>
      <c r="E83" s="23">
        <v>27.0</v>
      </c>
      <c r="F83" s="23">
        <f t="shared" si="6"/>
        <v>20.8</v>
      </c>
      <c r="G83" s="23">
        <f t="shared" si="7"/>
        <v>79.2</v>
      </c>
      <c r="H83" s="44" t="s">
        <v>299</v>
      </c>
      <c r="I83" s="23" t="s">
        <v>300</v>
      </c>
      <c r="J83" s="23">
        <v>2.0</v>
      </c>
      <c r="K83" s="23">
        <v>0.0</v>
      </c>
      <c r="L83" s="23">
        <v>0.0</v>
      </c>
      <c r="M83" s="23">
        <v>0.0</v>
      </c>
      <c r="N83" s="23">
        <v>0.0</v>
      </c>
      <c r="O83" s="23">
        <v>1.0</v>
      </c>
      <c r="P83" s="23">
        <v>0.0</v>
      </c>
      <c r="Q83" s="23">
        <v>2.0</v>
      </c>
      <c r="R83" s="23">
        <v>1.0</v>
      </c>
      <c r="S83" s="23">
        <v>0.0</v>
      </c>
      <c r="T83" s="23">
        <v>2.0</v>
      </c>
      <c r="U83" s="23">
        <v>3.0</v>
      </c>
      <c r="V83" s="23">
        <v>2.0</v>
      </c>
      <c r="W83" s="23">
        <v>0.0</v>
      </c>
      <c r="X83" s="23">
        <v>0.0</v>
      </c>
      <c r="Y83" s="23">
        <v>0.0</v>
      </c>
      <c r="Z83" s="23">
        <f t="shared" si="3"/>
        <v>13</v>
      </c>
      <c r="AA83" s="23">
        <v>0.0</v>
      </c>
      <c r="AB83" s="23">
        <v>0.0</v>
      </c>
      <c r="AC83" s="23"/>
      <c r="AD83" s="23"/>
    </row>
    <row r="84" ht="15.75" customHeight="1">
      <c r="A84" s="26" t="s">
        <v>301</v>
      </c>
      <c r="B84" s="23">
        <v>9.0</v>
      </c>
      <c r="C84" s="23">
        <v>8.0</v>
      </c>
      <c r="D84" s="23">
        <v>12.0</v>
      </c>
      <c r="E84" s="23">
        <v>7.0</v>
      </c>
      <c r="F84" s="23">
        <f t="shared" si="6"/>
        <v>9.36</v>
      </c>
      <c r="G84" s="23">
        <f t="shared" si="7"/>
        <v>90.64</v>
      </c>
      <c r="H84" s="23" t="s">
        <v>302</v>
      </c>
      <c r="I84" s="23" t="s">
        <v>303</v>
      </c>
      <c r="J84" s="23">
        <v>1.0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4.0</v>
      </c>
      <c r="R84" s="23">
        <v>0.0</v>
      </c>
      <c r="S84" s="23">
        <v>0.0</v>
      </c>
      <c r="T84" s="23">
        <v>0.0</v>
      </c>
      <c r="U84" s="23">
        <v>2.0</v>
      </c>
      <c r="V84" s="23">
        <v>0.0</v>
      </c>
      <c r="W84" s="23">
        <v>0.0</v>
      </c>
      <c r="X84" s="23">
        <v>0.0</v>
      </c>
      <c r="Y84" s="23">
        <v>0.0</v>
      </c>
      <c r="Z84" s="23">
        <f t="shared" si="3"/>
        <v>7</v>
      </c>
      <c r="AA84" s="23">
        <v>0.0</v>
      </c>
      <c r="AB84" s="23">
        <v>0.0</v>
      </c>
      <c r="AC84" s="23"/>
      <c r="AD84" s="23"/>
    </row>
    <row r="85" ht="15.75" customHeight="1">
      <c r="A85" s="26" t="s">
        <v>304</v>
      </c>
      <c r="B85" s="45">
        <v>9.0</v>
      </c>
      <c r="C85" s="45">
        <v>10.0</v>
      </c>
      <c r="D85" s="45">
        <v>8.0</v>
      </c>
      <c r="E85" s="45">
        <v>15.0</v>
      </c>
      <c r="F85" s="23">
        <f t="shared" si="6"/>
        <v>10.92</v>
      </c>
      <c r="G85" s="23">
        <f t="shared" si="7"/>
        <v>89.08</v>
      </c>
      <c r="H85" s="45" t="s">
        <v>305</v>
      </c>
      <c r="I85" s="45" t="s">
        <v>306</v>
      </c>
      <c r="J85" s="45">
        <v>3.0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3.0</v>
      </c>
      <c r="R85" s="45">
        <v>0.0</v>
      </c>
      <c r="S85" s="45">
        <v>0.0</v>
      </c>
      <c r="T85" s="45">
        <v>0.0</v>
      </c>
      <c r="U85" s="45">
        <v>4.0</v>
      </c>
      <c r="V85" s="45">
        <v>2.0</v>
      </c>
      <c r="W85" s="45">
        <v>0.0</v>
      </c>
      <c r="X85" s="45">
        <v>0.0</v>
      </c>
      <c r="Y85" s="45">
        <v>0.0</v>
      </c>
      <c r="Z85" s="23">
        <f t="shared" si="3"/>
        <v>12</v>
      </c>
      <c r="AA85" s="45">
        <v>0.0</v>
      </c>
      <c r="AB85" s="45">
        <v>0.0</v>
      </c>
      <c r="AC85" s="45"/>
      <c r="AD85" s="45"/>
    </row>
    <row r="86" ht="15.75" customHeight="1">
      <c r="A86" s="45" t="s">
        <v>307</v>
      </c>
      <c r="B86" s="45">
        <v>14.0</v>
      </c>
      <c r="C86" s="45">
        <v>19.0</v>
      </c>
      <c r="D86" s="45">
        <v>7.0</v>
      </c>
      <c r="E86" s="45">
        <v>8.0</v>
      </c>
      <c r="F86" s="23">
        <f t="shared" si="6"/>
        <v>12.48</v>
      </c>
      <c r="G86" s="23">
        <f t="shared" si="7"/>
        <v>87.52</v>
      </c>
      <c r="H86" s="45" t="s">
        <v>308</v>
      </c>
      <c r="I86" s="45" t="s">
        <v>309</v>
      </c>
      <c r="J86" s="45">
        <v>3.0</v>
      </c>
      <c r="K86" s="45">
        <v>0.0</v>
      </c>
      <c r="L86" s="45">
        <v>0.0</v>
      </c>
      <c r="M86" s="45">
        <v>1.0</v>
      </c>
      <c r="N86" s="45">
        <v>0.0</v>
      </c>
      <c r="O86" s="45">
        <v>0.0</v>
      </c>
      <c r="P86" s="45">
        <v>0.0</v>
      </c>
      <c r="Q86" s="45">
        <v>3.0</v>
      </c>
      <c r="R86" s="45">
        <v>0.0</v>
      </c>
      <c r="S86" s="45">
        <v>0.0</v>
      </c>
      <c r="T86" s="45">
        <v>1.0</v>
      </c>
      <c r="U86" s="45">
        <v>2.0</v>
      </c>
      <c r="V86" s="45">
        <v>2.0</v>
      </c>
      <c r="W86" s="45">
        <v>0.0</v>
      </c>
      <c r="X86" s="45">
        <v>0.0</v>
      </c>
      <c r="Y86" s="45">
        <v>0.0</v>
      </c>
      <c r="Z86" s="23">
        <f t="shared" si="3"/>
        <v>12</v>
      </c>
      <c r="AA86" s="45">
        <v>0.0</v>
      </c>
      <c r="AB86" s="45">
        <v>0.0</v>
      </c>
      <c r="AC86" s="45"/>
      <c r="AD86" s="45"/>
    </row>
    <row r="87" ht="15.75" customHeight="1">
      <c r="A87" s="23" t="s">
        <v>310</v>
      </c>
      <c r="B87" s="23">
        <v>20.0</v>
      </c>
      <c r="C87" s="23">
        <v>17.0</v>
      </c>
      <c r="D87" s="23">
        <v>19.0</v>
      </c>
      <c r="E87" s="23">
        <v>6.0</v>
      </c>
      <c r="F87" s="23">
        <f t="shared" si="6"/>
        <v>16.12</v>
      </c>
      <c r="G87" s="23">
        <f t="shared" si="7"/>
        <v>83.88</v>
      </c>
      <c r="H87" s="23" t="s">
        <v>311</v>
      </c>
      <c r="I87" s="23" t="s">
        <v>312</v>
      </c>
      <c r="J87" s="23">
        <v>3.0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3.0</v>
      </c>
      <c r="R87" s="23">
        <v>0.0</v>
      </c>
      <c r="S87" s="23">
        <v>0.0</v>
      </c>
      <c r="T87" s="23">
        <v>2.0</v>
      </c>
      <c r="U87" s="23">
        <v>4.0</v>
      </c>
      <c r="V87" s="23">
        <v>3.0</v>
      </c>
      <c r="W87" s="23">
        <v>0.0</v>
      </c>
      <c r="X87" s="23">
        <v>0.0</v>
      </c>
      <c r="Y87" s="23">
        <v>0.0</v>
      </c>
      <c r="Z87" s="23">
        <f t="shared" si="3"/>
        <v>15</v>
      </c>
      <c r="AA87" s="23">
        <v>0.0</v>
      </c>
      <c r="AB87" s="23">
        <v>0.0</v>
      </c>
      <c r="AC87" s="23"/>
      <c r="AD87" s="23"/>
    </row>
    <row r="88" ht="15.75" customHeight="1">
      <c r="A88" s="23" t="s">
        <v>313</v>
      </c>
      <c r="B88" s="23">
        <v>14.0</v>
      </c>
      <c r="C88" s="23">
        <v>12.0</v>
      </c>
      <c r="D88" s="23">
        <v>17.0</v>
      </c>
      <c r="E88" s="23">
        <v>22.0</v>
      </c>
      <c r="F88" s="23">
        <f t="shared" si="6"/>
        <v>16.9</v>
      </c>
      <c r="G88" s="23">
        <f t="shared" si="7"/>
        <v>83.1</v>
      </c>
      <c r="H88" s="23" t="s">
        <v>314</v>
      </c>
      <c r="I88" s="23" t="s">
        <v>315</v>
      </c>
      <c r="J88" s="23">
        <v>3.0</v>
      </c>
      <c r="K88" s="23">
        <v>0.0</v>
      </c>
      <c r="L88" s="23">
        <v>0.0</v>
      </c>
      <c r="M88" s="23">
        <v>1.0</v>
      </c>
      <c r="N88" s="23">
        <v>0.0</v>
      </c>
      <c r="O88" s="23">
        <v>0.0</v>
      </c>
      <c r="P88" s="23">
        <v>0.0</v>
      </c>
      <c r="Q88" s="23">
        <v>2.0</v>
      </c>
      <c r="R88" s="23">
        <v>0.0</v>
      </c>
      <c r="S88" s="23">
        <v>0.0</v>
      </c>
      <c r="T88" s="23">
        <v>2.0</v>
      </c>
      <c r="U88" s="23">
        <v>0.0</v>
      </c>
      <c r="V88" s="23">
        <v>2.0</v>
      </c>
      <c r="W88" s="23">
        <v>0.0</v>
      </c>
      <c r="X88" s="23">
        <v>0.0</v>
      </c>
      <c r="Y88" s="23">
        <v>0.0</v>
      </c>
      <c r="Z88" s="23">
        <f t="shared" si="3"/>
        <v>10</v>
      </c>
      <c r="AA88" s="23">
        <v>0.0</v>
      </c>
      <c r="AB88" s="23"/>
      <c r="AC88" s="23"/>
      <c r="AD88" s="23"/>
    </row>
    <row r="89" ht="15.75" customHeight="1">
      <c r="A89" s="23" t="s">
        <v>316</v>
      </c>
      <c r="B89" s="23">
        <v>12.0</v>
      </c>
      <c r="C89" s="23">
        <v>4.0</v>
      </c>
      <c r="D89" s="23">
        <v>8.0</v>
      </c>
      <c r="E89" s="23">
        <v>10.0</v>
      </c>
      <c r="F89" s="23">
        <f t="shared" si="6"/>
        <v>8.84</v>
      </c>
      <c r="G89" s="23">
        <f t="shared" si="7"/>
        <v>91.16</v>
      </c>
      <c r="H89" s="23" t="s">
        <v>317</v>
      </c>
      <c r="I89" s="23" t="s">
        <v>318</v>
      </c>
      <c r="J89" s="23">
        <v>2.0</v>
      </c>
      <c r="K89" s="23">
        <v>1.0</v>
      </c>
      <c r="L89" s="23">
        <v>0.0</v>
      </c>
      <c r="M89" s="23">
        <v>1.0</v>
      </c>
      <c r="N89" s="23">
        <v>0.0</v>
      </c>
      <c r="O89" s="23">
        <v>0.0</v>
      </c>
      <c r="P89" s="23">
        <v>0.0</v>
      </c>
      <c r="Q89" s="23">
        <v>3.0</v>
      </c>
      <c r="R89" s="23">
        <v>0.0</v>
      </c>
      <c r="S89" s="23">
        <v>0.0</v>
      </c>
      <c r="T89" s="23">
        <v>1.0</v>
      </c>
      <c r="U89" s="23">
        <v>1.0</v>
      </c>
      <c r="V89" s="23">
        <v>1.0</v>
      </c>
      <c r="W89" s="23">
        <v>0.0</v>
      </c>
      <c r="X89" s="23">
        <v>0.0</v>
      </c>
      <c r="Y89" s="23">
        <v>0.0</v>
      </c>
      <c r="Z89" s="23">
        <f t="shared" si="3"/>
        <v>10</v>
      </c>
      <c r="AA89" s="23">
        <v>0.0</v>
      </c>
      <c r="AB89" s="23">
        <v>0.0</v>
      </c>
      <c r="AC89" s="23"/>
      <c r="AD89" s="23"/>
    </row>
    <row r="90" ht="15.75" customHeight="1">
      <c r="A90" s="23" t="s">
        <v>319</v>
      </c>
      <c r="B90" s="23">
        <v>31.0</v>
      </c>
      <c r="C90" s="23">
        <v>8.0</v>
      </c>
      <c r="D90" s="23">
        <v>10.0</v>
      </c>
      <c r="E90" s="23">
        <v>26.0</v>
      </c>
      <c r="F90" s="23">
        <f t="shared" si="6"/>
        <v>19.5</v>
      </c>
      <c r="G90" s="23">
        <f t="shared" si="7"/>
        <v>80.5</v>
      </c>
      <c r="H90" s="23" t="s">
        <v>320</v>
      </c>
      <c r="I90" s="23" t="s">
        <v>321</v>
      </c>
      <c r="J90" s="23">
        <v>2.0</v>
      </c>
      <c r="K90" s="23">
        <v>1.0</v>
      </c>
      <c r="L90" s="23">
        <v>0.0</v>
      </c>
      <c r="M90" s="23">
        <v>1.0</v>
      </c>
      <c r="N90" s="23">
        <v>0.0</v>
      </c>
      <c r="O90" s="23">
        <v>0.0</v>
      </c>
      <c r="P90" s="23">
        <v>1.0</v>
      </c>
      <c r="Q90" s="23">
        <v>3.0</v>
      </c>
      <c r="R90" s="23">
        <v>0.0</v>
      </c>
      <c r="S90" s="23">
        <v>0.0</v>
      </c>
      <c r="T90" s="23">
        <v>3.0</v>
      </c>
      <c r="U90" s="23">
        <v>2.0</v>
      </c>
      <c r="V90" s="23">
        <v>1.0</v>
      </c>
      <c r="W90" s="23">
        <v>2.0</v>
      </c>
      <c r="X90" s="23">
        <v>0.0</v>
      </c>
      <c r="Y90" s="23">
        <v>2.0</v>
      </c>
      <c r="Z90" s="23">
        <f t="shared" si="3"/>
        <v>16</v>
      </c>
      <c r="AA90" s="23">
        <v>0.0</v>
      </c>
      <c r="AB90" s="23">
        <v>0.0</v>
      </c>
      <c r="AC90" s="23"/>
      <c r="AD90" s="23"/>
    </row>
    <row r="91" ht="15.75" customHeight="1">
      <c r="A91" s="23" t="s">
        <v>322</v>
      </c>
      <c r="B91" s="23">
        <v>23.0</v>
      </c>
      <c r="C91" s="23">
        <v>30.0</v>
      </c>
      <c r="D91" s="23">
        <v>9.0</v>
      </c>
      <c r="E91" s="23">
        <v>17.0</v>
      </c>
      <c r="F91" s="23">
        <f t="shared" si="6"/>
        <v>20.54</v>
      </c>
      <c r="G91" s="23">
        <f t="shared" si="7"/>
        <v>79.46</v>
      </c>
      <c r="H91" s="23" t="s">
        <v>323</v>
      </c>
      <c r="I91" s="23" t="s">
        <v>324</v>
      </c>
      <c r="J91" s="23">
        <v>0.0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2.0</v>
      </c>
      <c r="R91" s="23">
        <v>0.0</v>
      </c>
      <c r="S91" s="23">
        <v>0.0</v>
      </c>
      <c r="T91" s="23">
        <v>0.0</v>
      </c>
      <c r="U91" s="23">
        <v>0.0</v>
      </c>
      <c r="V91" s="23">
        <v>1.0</v>
      </c>
      <c r="W91" s="23">
        <v>1.0</v>
      </c>
      <c r="X91" s="23">
        <v>0.0</v>
      </c>
      <c r="Y91" s="23">
        <v>0.0</v>
      </c>
      <c r="Z91" s="23">
        <f t="shared" si="3"/>
        <v>4</v>
      </c>
      <c r="AA91" s="23">
        <v>0.0</v>
      </c>
      <c r="AB91" s="23">
        <v>0.0</v>
      </c>
      <c r="AC91" s="23"/>
      <c r="AD91" s="23"/>
    </row>
    <row r="92" ht="15.75" customHeight="1">
      <c r="A92" s="23" t="s">
        <v>325</v>
      </c>
      <c r="B92" s="23">
        <v>17.0</v>
      </c>
      <c r="C92" s="23">
        <v>14.0</v>
      </c>
      <c r="D92" s="23">
        <v>16.0</v>
      </c>
      <c r="E92" s="23">
        <v>13.0</v>
      </c>
      <c r="F92" s="23">
        <f t="shared" si="6"/>
        <v>15.6</v>
      </c>
      <c r="G92" s="23">
        <f t="shared" si="7"/>
        <v>84.4</v>
      </c>
      <c r="H92" s="23" t="s">
        <v>326</v>
      </c>
      <c r="I92" s="23" t="s">
        <v>327</v>
      </c>
      <c r="J92" s="23">
        <v>1.0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2.0</v>
      </c>
      <c r="R92" s="23">
        <v>0.0</v>
      </c>
      <c r="S92" s="23">
        <v>0.0</v>
      </c>
      <c r="T92" s="23">
        <v>0.0</v>
      </c>
      <c r="U92" s="23">
        <v>3.0</v>
      </c>
      <c r="V92" s="23">
        <v>1.0</v>
      </c>
      <c r="W92" s="23">
        <v>0.0</v>
      </c>
      <c r="X92" s="23">
        <v>0.0</v>
      </c>
      <c r="Y92" s="23">
        <v>0.0</v>
      </c>
      <c r="Z92" s="23">
        <f t="shared" si="3"/>
        <v>7</v>
      </c>
      <c r="AA92" s="23">
        <v>0.0</v>
      </c>
      <c r="AB92" s="23">
        <v>0.0</v>
      </c>
      <c r="AC92" s="23"/>
      <c r="AD92" s="23"/>
    </row>
    <row r="93" ht="15.75" customHeight="1">
      <c r="A93" s="23" t="s">
        <v>328</v>
      </c>
      <c r="B93" s="23">
        <v>16.0</v>
      </c>
      <c r="C93" s="23">
        <v>11.0</v>
      </c>
      <c r="D93" s="23">
        <v>13.0</v>
      </c>
      <c r="E93" s="23">
        <v>9.0</v>
      </c>
      <c r="F93" s="23">
        <f t="shared" si="6"/>
        <v>12.74</v>
      </c>
      <c r="G93" s="23">
        <f t="shared" si="7"/>
        <v>87.26</v>
      </c>
      <c r="H93" s="23" t="s">
        <v>329</v>
      </c>
      <c r="I93" s="23" t="s">
        <v>330</v>
      </c>
      <c r="J93" s="23">
        <v>2.0</v>
      </c>
      <c r="K93" s="23">
        <v>0.0</v>
      </c>
      <c r="L93" s="23">
        <v>0.0</v>
      </c>
      <c r="M93" s="23">
        <v>4.0</v>
      </c>
      <c r="N93" s="23">
        <v>0.0</v>
      </c>
      <c r="O93" s="23">
        <v>0.0</v>
      </c>
      <c r="P93" s="23">
        <v>0.0</v>
      </c>
      <c r="Q93" s="23">
        <v>1.0</v>
      </c>
      <c r="R93" s="23">
        <v>0.0</v>
      </c>
      <c r="S93" s="23">
        <v>0.0</v>
      </c>
      <c r="T93" s="23">
        <v>0.0</v>
      </c>
      <c r="U93" s="23">
        <v>0.0</v>
      </c>
      <c r="V93" s="23">
        <v>3.0</v>
      </c>
      <c r="W93" s="23">
        <v>2.0</v>
      </c>
      <c r="X93" s="23">
        <v>0.0</v>
      </c>
      <c r="Y93" s="23">
        <v>2.0</v>
      </c>
      <c r="Z93" s="23">
        <f t="shared" si="3"/>
        <v>12</v>
      </c>
      <c r="AA93" s="23">
        <v>0.0</v>
      </c>
      <c r="AB93" s="23">
        <v>0.0</v>
      </c>
      <c r="AC93" s="23"/>
      <c r="AD93" s="23"/>
    </row>
    <row r="94" ht="15.75" customHeight="1">
      <c r="A94" s="23" t="s">
        <v>331</v>
      </c>
      <c r="B94" s="23">
        <v>14.0</v>
      </c>
      <c r="C94" s="23">
        <v>5.0</v>
      </c>
      <c r="D94" s="23">
        <v>9.0</v>
      </c>
      <c r="E94" s="23">
        <v>15.0</v>
      </c>
      <c r="F94" s="23">
        <f t="shared" si="6"/>
        <v>11.18</v>
      </c>
      <c r="G94" s="23">
        <f t="shared" si="7"/>
        <v>88.82</v>
      </c>
      <c r="H94" s="23" t="s">
        <v>332</v>
      </c>
      <c r="I94" s="23" t="s">
        <v>333</v>
      </c>
      <c r="J94" s="23">
        <v>0.0</v>
      </c>
      <c r="K94" s="23">
        <v>0.0</v>
      </c>
      <c r="L94" s="23">
        <v>0.0</v>
      </c>
      <c r="M94" s="23">
        <v>1.0</v>
      </c>
      <c r="N94" s="23">
        <v>0.0</v>
      </c>
      <c r="O94" s="23">
        <v>0.0</v>
      </c>
      <c r="P94" s="23">
        <v>0.0</v>
      </c>
      <c r="Q94" s="23">
        <v>3.0</v>
      </c>
      <c r="R94" s="23">
        <v>0.0</v>
      </c>
      <c r="S94" s="23">
        <v>0.0</v>
      </c>
      <c r="T94" s="23">
        <v>0.0</v>
      </c>
      <c r="U94" s="23">
        <v>4.0</v>
      </c>
      <c r="V94" s="23">
        <v>3.0</v>
      </c>
      <c r="W94" s="23">
        <v>2.0</v>
      </c>
      <c r="X94" s="23">
        <v>0.0</v>
      </c>
      <c r="Y94" s="23">
        <v>0.0</v>
      </c>
      <c r="Z94" s="23">
        <f t="shared" si="3"/>
        <v>13</v>
      </c>
      <c r="AA94" s="23"/>
      <c r="AB94" s="23"/>
      <c r="AC94" s="23"/>
      <c r="AD94" s="23"/>
    </row>
    <row r="95" ht="15.75" customHeight="1">
      <c r="A95" s="23" t="s">
        <v>334</v>
      </c>
      <c r="B95" s="23">
        <v>36.0</v>
      </c>
      <c r="C95" s="23">
        <v>28.0</v>
      </c>
      <c r="D95" s="23">
        <v>32.0</v>
      </c>
      <c r="E95" s="23">
        <v>23.0</v>
      </c>
      <c r="F95" s="23">
        <f t="shared" si="6"/>
        <v>30.94</v>
      </c>
      <c r="G95" s="23">
        <f t="shared" si="7"/>
        <v>69.06</v>
      </c>
      <c r="H95" s="23" t="s">
        <v>335</v>
      </c>
      <c r="I95" s="23" t="s">
        <v>336</v>
      </c>
      <c r="J95" s="23">
        <v>0.0</v>
      </c>
      <c r="K95" s="23">
        <v>0.0</v>
      </c>
      <c r="L95" s="23">
        <v>0.0</v>
      </c>
      <c r="M95" s="23">
        <v>1.0</v>
      </c>
      <c r="N95" s="23">
        <v>0.0</v>
      </c>
      <c r="O95" s="23">
        <v>0.0</v>
      </c>
      <c r="P95" s="23">
        <v>0.0</v>
      </c>
      <c r="Q95" s="23">
        <v>4.0</v>
      </c>
      <c r="R95" s="23">
        <v>0.0</v>
      </c>
      <c r="S95" s="23">
        <v>0.0</v>
      </c>
      <c r="T95" s="23">
        <v>0.0</v>
      </c>
      <c r="U95" s="23">
        <v>4.0</v>
      </c>
      <c r="V95" s="23">
        <v>2.0</v>
      </c>
      <c r="W95" s="23">
        <v>0.0</v>
      </c>
      <c r="X95" s="23">
        <v>0.0</v>
      </c>
      <c r="Y95" s="23">
        <v>3.0</v>
      </c>
      <c r="Z95" s="23">
        <f t="shared" si="3"/>
        <v>11</v>
      </c>
      <c r="AA95" s="23"/>
      <c r="AB95" s="23"/>
      <c r="AC95" s="23"/>
      <c r="AD95" s="23"/>
    </row>
    <row r="96" ht="15.75" customHeight="1">
      <c r="A96" s="23" t="s">
        <v>337</v>
      </c>
      <c r="B96" s="23">
        <v>9.0</v>
      </c>
      <c r="C96" s="23">
        <v>7.0</v>
      </c>
      <c r="D96" s="23">
        <v>9.0</v>
      </c>
      <c r="E96" s="23">
        <v>11.0</v>
      </c>
      <c r="F96" s="23">
        <f t="shared" si="6"/>
        <v>9.36</v>
      </c>
      <c r="G96" s="23">
        <f t="shared" si="7"/>
        <v>90.64</v>
      </c>
      <c r="H96" s="23" t="s">
        <v>338</v>
      </c>
      <c r="I96" s="23" t="s">
        <v>339</v>
      </c>
      <c r="J96" s="23">
        <v>0.0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4.0</v>
      </c>
      <c r="R96" s="23">
        <v>0.0</v>
      </c>
      <c r="S96" s="23">
        <v>0.0</v>
      </c>
      <c r="T96" s="23">
        <v>0.0</v>
      </c>
      <c r="U96" s="23">
        <v>4.0</v>
      </c>
      <c r="V96" s="23">
        <v>2.0</v>
      </c>
      <c r="W96" s="23">
        <v>0.0</v>
      </c>
      <c r="X96" s="23">
        <v>0.0</v>
      </c>
      <c r="Y96" s="23">
        <v>1.0</v>
      </c>
      <c r="Z96" s="23">
        <f t="shared" si="3"/>
        <v>10</v>
      </c>
      <c r="AA96" s="23">
        <v>0.0</v>
      </c>
      <c r="AB96" s="23"/>
      <c r="AC96" s="23"/>
      <c r="AD96" s="23"/>
    </row>
    <row r="97" ht="15.75" customHeight="1">
      <c r="A97" s="23" t="s">
        <v>340</v>
      </c>
      <c r="B97" s="23">
        <v>0.0</v>
      </c>
      <c r="C97" s="23">
        <v>2.0</v>
      </c>
      <c r="D97" s="23">
        <v>2.0</v>
      </c>
      <c r="E97" s="23">
        <v>2.0</v>
      </c>
      <c r="F97" s="23">
        <f t="shared" si="6"/>
        <v>1.56</v>
      </c>
      <c r="G97" s="23">
        <f t="shared" si="7"/>
        <v>98.44</v>
      </c>
      <c r="H97" s="23" t="s">
        <v>341</v>
      </c>
      <c r="I97" s="23" t="s">
        <v>342</v>
      </c>
      <c r="J97" s="23">
        <v>0.0</v>
      </c>
      <c r="K97" s="23">
        <v>1.0</v>
      </c>
      <c r="L97" s="23">
        <v>0.0</v>
      </c>
      <c r="M97" s="23">
        <v>1.0</v>
      </c>
      <c r="N97" s="23">
        <v>0.0</v>
      </c>
      <c r="O97" s="23">
        <v>0.0</v>
      </c>
      <c r="P97" s="23">
        <v>0.0</v>
      </c>
      <c r="Q97" s="23">
        <v>0.0</v>
      </c>
      <c r="R97" s="23">
        <v>0.0</v>
      </c>
      <c r="S97" s="23">
        <v>0.0</v>
      </c>
      <c r="T97" s="23">
        <v>0.0</v>
      </c>
      <c r="U97" s="23">
        <v>0.0</v>
      </c>
      <c r="V97" s="23">
        <v>1.0</v>
      </c>
      <c r="W97" s="23">
        <v>0.0</v>
      </c>
      <c r="X97" s="23">
        <v>1.0</v>
      </c>
      <c r="Y97" s="23">
        <v>2.0</v>
      </c>
      <c r="Z97" s="23">
        <f t="shared" si="3"/>
        <v>4</v>
      </c>
      <c r="AA97" s="23">
        <v>1.0</v>
      </c>
      <c r="AB97" s="23"/>
      <c r="AC97" s="23"/>
      <c r="AD97" s="23"/>
    </row>
    <row r="98" ht="15.75" customHeight="1">
      <c r="A98" s="23" t="s">
        <v>343</v>
      </c>
      <c r="B98" s="23">
        <v>4.0</v>
      </c>
      <c r="C98" s="23">
        <v>0.0</v>
      </c>
      <c r="D98" s="23">
        <v>0.0</v>
      </c>
      <c r="E98" s="23">
        <v>5.0</v>
      </c>
      <c r="F98" s="23">
        <f t="shared" si="6"/>
        <v>2.34</v>
      </c>
      <c r="G98" s="23">
        <f t="shared" si="7"/>
        <v>97.66</v>
      </c>
      <c r="H98" s="23" t="s">
        <v>344</v>
      </c>
      <c r="I98" s="23" t="s">
        <v>345</v>
      </c>
      <c r="J98" s="23">
        <v>0.0</v>
      </c>
      <c r="K98" s="23">
        <v>0.0</v>
      </c>
      <c r="L98" s="23">
        <v>0.0</v>
      </c>
      <c r="M98" s="23">
        <v>1.0</v>
      </c>
      <c r="N98" s="23">
        <v>0.0</v>
      </c>
      <c r="O98" s="23">
        <v>0.0</v>
      </c>
      <c r="P98" s="23">
        <v>0.0</v>
      </c>
      <c r="Q98" s="23">
        <v>0.0</v>
      </c>
      <c r="R98" s="23">
        <v>0.0</v>
      </c>
      <c r="S98" s="23">
        <v>0.0</v>
      </c>
      <c r="T98" s="23">
        <v>0.0</v>
      </c>
      <c r="U98" s="23">
        <v>0.0</v>
      </c>
      <c r="V98" s="23">
        <v>1.0</v>
      </c>
      <c r="W98" s="23">
        <v>0.0</v>
      </c>
      <c r="X98" s="23">
        <v>0.0</v>
      </c>
      <c r="Y98" s="23"/>
      <c r="Z98" s="23">
        <f t="shared" si="3"/>
        <v>2</v>
      </c>
      <c r="AA98" s="23"/>
      <c r="AB98" s="23"/>
      <c r="AC98" s="23"/>
      <c r="AD98" s="23"/>
    </row>
    <row r="99" ht="15.75" customHeight="1">
      <c r="A99" s="23" t="s">
        <v>346</v>
      </c>
      <c r="B99" s="23">
        <v>4.0</v>
      </c>
      <c r="C99" s="23">
        <v>3.0</v>
      </c>
      <c r="D99" s="23">
        <v>2.0</v>
      </c>
      <c r="E99" s="23">
        <v>0.0</v>
      </c>
      <c r="F99" s="23">
        <f t="shared" si="6"/>
        <v>2.34</v>
      </c>
      <c r="G99" s="23">
        <f t="shared" si="7"/>
        <v>97.66</v>
      </c>
      <c r="H99" s="23" t="s">
        <v>347</v>
      </c>
      <c r="I99" s="23" t="s">
        <v>348</v>
      </c>
      <c r="J99" s="23">
        <v>0.0</v>
      </c>
      <c r="K99" s="23">
        <v>0.0</v>
      </c>
      <c r="L99" s="23">
        <v>0.0</v>
      </c>
      <c r="M99" s="23">
        <v>0.0</v>
      </c>
      <c r="N99" s="23">
        <v>0.0</v>
      </c>
      <c r="O99" s="23">
        <v>0.0</v>
      </c>
      <c r="P99" s="23">
        <v>0.0</v>
      </c>
      <c r="Q99" s="23">
        <v>4.0</v>
      </c>
      <c r="R99" s="23">
        <v>0.0</v>
      </c>
      <c r="S99" s="23">
        <v>0.0</v>
      </c>
      <c r="T99" s="23">
        <v>0.0</v>
      </c>
      <c r="U99" s="23">
        <v>0.0</v>
      </c>
      <c r="V99" s="23">
        <v>0.0</v>
      </c>
      <c r="W99" s="23">
        <v>0.0</v>
      </c>
      <c r="X99" s="23">
        <v>0.0</v>
      </c>
      <c r="Y99" s="23"/>
      <c r="Z99" s="23">
        <f t="shared" si="3"/>
        <v>4</v>
      </c>
      <c r="AA99" s="23"/>
      <c r="AB99" s="23"/>
      <c r="AC99" s="23"/>
      <c r="AD99" s="23"/>
    </row>
    <row r="100" ht="15.75" customHeight="1">
      <c r="A100" s="23" t="s">
        <v>349</v>
      </c>
      <c r="B100" s="23">
        <v>4.0</v>
      </c>
      <c r="C100" s="23">
        <v>3.0</v>
      </c>
      <c r="D100" s="23">
        <v>2.0</v>
      </c>
      <c r="E100" s="23">
        <v>0.0</v>
      </c>
      <c r="F100" s="23">
        <f t="shared" si="6"/>
        <v>2.34</v>
      </c>
      <c r="G100" s="23">
        <f t="shared" si="7"/>
        <v>97.66</v>
      </c>
      <c r="H100" s="23" t="s">
        <v>350</v>
      </c>
      <c r="I100" s="23" t="s">
        <v>351</v>
      </c>
      <c r="J100" s="23">
        <v>3.0</v>
      </c>
      <c r="K100" s="23">
        <v>0.0</v>
      </c>
      <c r="L100" s="23">
        <v>0.0</v>
      </c>
      <c r="M100" s="23">
        <v>1.0</v>
      </c>
      <c r="N100" s="23">
        <v>0.0</v>
      </c>
      <c r="O100" s="23">
        <v>1.0</v>
      </c>
      <c r="P100" s="23">
        <v>0.0</v>
      </c>
      <c r="Q100" s="23">
        <v>4.0</v>
      </c>
      <c r="R100" s="23">
        <v>0.0</v>
      </c>
      <c r="S100" s="23">
        <v>0.0</v>
      </c>
      <c r="T100" s="23">
        <v>2.0</v>
      </c>
      <c r="U100" s="23">
        <v>0.0</v>
      </c>
      <c r="V100" s="23">
        <v>1.0</v>
      </c>
      <c r="W100" s="23">
        <v>0.0</v>
      </c>
      <c r="X100" s="23">
        <v>0.0</v>
      </c>
      <c r="Y100" s="23"/>
      <c r="Z100" s="23">
        <f t="shared" si="3"/>
        <v>12</v>
      </c>
      <c r="AA100" s="23"/>
      <c r="AB100" s="23"/>
      <c r="AC100" s="23"/>
      <c r="AD100" s="23"/>
    </row>
    <row r="101" ht="15.75" customHeight="1">
      <c r="A101" s="23" t="s">
        <v>352</v>
      </c>
      <c r="B101" s="23">
        <v>3.0</v>
      </c>
      <c r="C101" s="23">
        <v>3.0</v>
      </c>
      <c r="D101" s="23">
        <v>8.0</v>
      </c>
      <c r="E101" s="23">
        <v>0.0</v>
      </c>
      <c r="F101" s="23">
        <f t="shared" si="6"/>
        <v>3.64</v>
      </c>
      <c r="G101" s="23">
        <f t="shared" si="7"/>
        <v>96.36</v>
      </c>
      <c r="H101" s="23" t="s">
        <v>353</v>
      </c>
      <c r="I101" s="23" t="s">
        <v>354</v>
      </c>
      <c r="J101" s="23">
        <v>3.0</v>
      </c>
      <c r="K101" s="23">
        <v>1.0</v>
      </c>
      <c r="L101" s="23">
        <v>0.0</v>
      </c>
      <c r="M101" s="23">
        <v>0.0</v>
      </c>
      <c r="N101" s="23">
        <v>0.0</v>
      </c>
      <c r="O101" s="23">
        <v>0.0</v>
      </c>
      <c r="P101" s="23">
        <v>0.0</v>
      </c>
      <c r="Q101" s="23">
        <v>0.0</v>
      </c>
      <c r="R101" s="23">
        <v>0.0</v>
      </c>
      <c r="S101" s="23">
        <v>0.0</v>
      </c>
      <c r="T101" s="23">
        <v>1.0</v>
      </c>
      <c r="U101" s="23">
        <v>3.0</v>
      </c>
      <c r="V101" s="23">
        <v>0.0</v>
      </c>
      <c r="W101" s="23">
        <v>0.0</v>
      </c>
      <c r="X101" s="23">
        <v>3.0</v>
      </c>
      <c r="Y101" s="23"/>
      <c r="Z101" s="23">
        <f t="shared" si="3"/>
        <v>11</v>
      </c>
      <c r="AA101" s="23"/>
      <c r="AB101" s="23"/>
      <c r="AC101" s="23"/>
      <c r="AD101" s="23"/>
    </row>
    <row r="102" ht="15.75" customHeight="1">
      <c r="A102" s="23" t="s">
        <v>355</v>
      </c>
      <c r="B102" s="23">
        <v>11.0</v>
      </c>
      <c r="C102" s="23">
        <v>14.0</v>
      </c>
      <c r="D102" s="23">
        <v>7.0</v>
      </c>
      <c r="E102" s="23">
        <v>13.0</v>
      </c>
      <c r="F102" s="23">
        <f t="shared" si="6"/>
        <v>11.7</v>
      </c>
      <c r="G102" s="23">
        <f t="shared" si="7"/>
        <v>88.3</v>
      </c>
      <c r="H102" s="23" t="s">
        <v>356</v>
      </c>
      <c r="I102" s="23" t="s">
        <v>357</v>
      </c>
      <c r="J102" s="23">
        <v>1.0</v>
      </c>
      <c r="K102" s="23">
        <v>0.0</v>
      </c>
      <c r="L102" s="23">
        <v>0.0</v>
      </c>
      <c r="M102" s="23">
        <v>0.0</v>
      </c>
      <c r="N102" s="23">
        <v>0.0</v>
      </c>
      <c r="O102" s="23">
        <v>0.0</v>
      </c>
      <c r="P102" s="23">
        <v>0.0</v>
      </c>
      <c r="Q102" s="23">
        <v>2.0</v>
      </c>
      <c r="R102" s="23">
        <v>0.0</v>
      </c>
      <c r="S102" s="23">
        <v>0.0</v>
      </c>
      <c r="T102" s="23">
        <v>0.0</v>
      </c>
      <c r="U102" s="23">
        <v>0.0</v>
      </c>
      <c r="V102" s="23">
        <v>0.0</v>
      </c>
      <c r="W102" s="23">
        <v>0.0</v>
      </c>
      <c r="X102" s="23">
        <v>0.0</v>
      </c>
      <c r="Y102" s="23">
        <v>0.0</v>
      </c>
      <c r="Z102" s="23">
        <f t="shared" si="3"/>
        <v>3</v>
      </c>
      <c r="AA102" s="23">
        <v>0.0</v>
      </c>
      <c r="AB102" s="23">
        <v>0.0</v>
      </c>
      <c r="AC102" s="23"/>
      <c r="AD102" s="23"/>
    </row>
    <row r="103" ht="15.75" customHeight="1">
      <c r="A103" s="23" t="s">
        <v>358</v>
      </c>
      <c r="B103" s="23">
        <v>13.0</v>
      </c>
      <c r="C103" s="23">
        <v>11.0</v>
      </c>
      <c r="D103" s="23">
        <v>10.0</v>
      </c>
      <c r="E103" s="23">
        <v>19.0</v>
      </c>
      <c r="F103" s="23">
        <f t="shared" si="6"/>
        <v>13.78</v>
      </c>
      <c r="G103" s="23">
        <f t="shared" si="7"/>
        <v>86.22</v>
      </c>
      <c r="H103" s="23" t="s">
        <v>359</v>
      </c>
      <c r="I103" s="23" t="s">
        <v>360</v>
      </c>
      <c r="J103" s="23">
        <v>3.0</v>
      </c>
      <c r="K103" s="23">
        <v>0.0</v>
      </c>
      <c r="L103" s="23">
        <v>0.0</v>
      </c>
      <c r="M103" s="23">
        <v>1.0</v>
      </c>
      <c r="N103" s="23">
        <v>0.0</v>
      </c>
      <c r="O103" s="23">
        <v>0.0</v>
      </c>
      <c r="P103" s="23">
        <v>0.0</v>
      </c>
      <c r="Q103" s="23">
        <v>3.0</v>
      </c>
      <c r="R103" s="23">
        <v>0.0</v>
      </c>
      <c r="S103" s="23">
        <v>0.0</v>
      </c>
      <c r="T103" s="23">
        <v>2.0</v>
      </c>
      <c r="U103" s="23">
        <v>4.0</v>
      </c>
      <c r="V103" s="23">
        <v>2.0</v>
      </c>
      <c r="W103" s="23">
        <v>0.0</v>
      </c>
      <c r="X103" s="23">
        <v>0.0</v>
      </c>
      <c r="Y103" s="23">
        <v>0.0</v>
      </c>
      <c r="Z103" s="23">
        <f t="shared" si="3"/>
        <v>15</v>
      </c>
      <c r="AA103" s="23">
        <v>0.0</v>
      </c>
      <c r="AB103" s="23">
        <v>0.0</v>
      </c>
      <c r="AC103" s="23"/>
      <c r="AD103" s="23"/>
    </row>
    <row r="104" ht="15.75" customHeight="1">
      <c r="A104" s="23" t="s">
        <v>361</v>
      </c>
      <c r="B104" s="23">
        <v>14.0</v>
      </c>
      <c r="C104" s="23">
        <v>8.0</v>
      </c>
      <c r="D104" s="23">
        <v>17.0</v>
      </c>
      <c r="E104" s="23">
        <v>11.0</v>
      </c>
      <c r="F104" s="23">
        <f t="shared" si="6"/>
        <v>13</v>
      </c>
      <c r="G104" s="23">
        <f t="shared" si="7"/>
        <v>87</v>
      </c>
      <c r="H104" s="23" t="s">
        <v>362</v>
      </c>
      <c r="I104" s="23" t="s">
        <v>363</v>
      </c>
      <c r="J104" s="23">
        <v>2.0</v>
      </c>
      <c r="K104" s="23">
        <v>0.0</v>
      </c>
      <c r="L104" s="23">
        <v>0.0</v>
      </c>
      <c r="M104" s="23">
        <v>0.0</v>
      </c>
      <c r="N104" s="23">
        <v>0.0</v>
      </c>
      <c r="O104" s="23">
        <v>0.0</v>
      </c>
      <c r="P104" s="23">
        <v>0.0</v>
      </c>
      <c r="Q104" s="23">
        <v>4.0</v>
      </c>
      <c r="R104" s="23">
        <v>0.0</v>
      </c>
      <c r="S104" s="23">
        <v>0.0</v>
      </c>
      <c r="T104" s="23">
        <v>1.0</v>
      </c>
      <c r="U104" s="23">
        <v>4.0</v>
      </c>
      <c r="V104" s="23">
        <v>1.0</v>
      </c>
      <c r="W104" s="23">
        <v>0.0</v>
      </c>
      <c r="X104" s="23">
        <v>0.0</v>
      </c>
      <c r="Y104" s="23">
        <v>0.0</v>
      </c>
      <c r="Z104" s="23">
        <f t="shared" si="3"/>
        <v>12</v>
      </c>
      <c r="AA104" s="23">
        <v>0.0</v>
      </c>
      <c r="AB104" s="23">
        <v>0.0</v>
      </c>
      <c r="AC104" s="23"/>
      <c r="AD104" s="23"/>
    </row>
    <row r="105" ht="15.75" customHeight="1">
      <c r="A105" s="23" t="s">
        <v>364</v>
      </c>
      <c r="B105" s="23">
        <v>11.0</v>
      </c>
      <c r="C105" s="23">
        <v>12.0</v>
      </c>
      <c r="D105" s="23">
        <v>6.0</v>
      </c>
      <c r="E105" s="23">
        <v>10.0</v>
      </c>
      <c r="F105" s="23">
        <f t="shared" si="6"/>
        <v>10.14</v>
      </c>
      <c r="G105" s="23">
        <f t="shared" si="7"/>
        <v>89.86</v>
      </c>
      <c r="H105" s="23" t="s">
        <v>365</v>
      </c>
      <c r="I105" s="23" t="s">
        <v>366</v>
      </c>
      <c r="J105" s="23">
        <v>1.0</v>
      </c>
      <c r="K105" s="23">
        <v>0.0</v>
      </c>
      <c r="L105" s="23">
        <v>0.0</v>
      </c>
      <c r="M105" s="23">
        <v>0.0</v>
      </c>
      <c r="N105" s="23">
        <v>0.0</v>
      </c>
      <c r="O105" s="23">
        <v>0.0</v>
      </c>
      <c r="P105" s="23">
        <v>0.0</v>
      </c>
      <c r="Q105" s="23">
        <v>1.0</v>
      </c>
      <c r="R105" s="23">
        <v>0.0</v>
      </c>
      <c r="S105" s="23">
        <v>0.0</v>
      </c>
      <c r="T105" s="23">
        <v>0.0</v>
      </c>
      <c r="U105" s="23">
        <v>1.0</v>
      </c>
      <c r="V105" s="23">
        <v>0.0</v>
      </c>
      <c r="W105" s="23">
        <v>0.0</v>
      </c>
      <c r="X105" s="23">
        <v>0.0</v>
      </c>
      <c r="Y105" s="23">
        <v>0.0</v>
      </c>
      <c r="Z105" s="23">
        <f t="shared" si="3"/>
        <v>3</v>
      </c>
      <c r="AA105" s="23">
        <v>0.0</v>
      </c>
      <c r="AB105" s="23">
        <v>0.0</v>
      </c>
      <c r="AC105" s="23"/>
      <c r="AD105" s="23"/>
    </row>
    <row r="106" ht="15.75" customHeight="1">
      <c r="A106" s="23" t="s">
        <v>367</v>
      </c>
      <c r="B106" s="23">
        <v>19.0</v>
      </c>
      <c r="C106" s="23">
        <v>29.0</v>
      </c>
      <c r="D106" s="23">
        <v>7.0</v>
      </c>
      <c r="E106" s="23">
        <v>11.0</v>
      </c>
      <c r="F106" s="23">
        <f t="shared" si="6"/>
        <v>17.16</v>
      </c>
      <c r="G106" s="23">
        <f t="shared" si="7"/>
        <v>82.84</v>
      </c>
      <c r="H106" s="23" t="s">
        <v>144</v>
      </c>
      <c r="I106" s="23" t="s">
        <v>368</v>
      </c>
      <c r="J106" s="23">
        <v>1.0</v>
      </c>
      <c r="K106" s="23">
        <v>0.0</v>
      </c>
      <c r="L106" s="23">
        <v>0.0</v>
      </c>
      <c r="M106" s="23">
        <v>0.0</v>
      </c>
      <c r="N106" s="23">
        <v>0.0</v>
      </c>
      <c r="O106" s="23">
        <v>0.0</v>
      </c>
      <c r="P106" s="23">
        <v>0.0</v>
      </c>
      <c r="Q106" s="23">
        <v>3.0</v>
      </c>
      <c r="R106" s="23">
        <v>0.0</v>
      </c>
      <c r="S106" s="23">
        <v>0.0</v>
      </c>
      <c r="T106" s="23">
        <v>2.0</v>
      </c>
      <c r="U106" s="23">
        <v>2.0</v>
      </c>
      <c r="V106" s="23">
        <v>2.0</v>
      </c>
      <c r="W106" s="23">
        <v>0.0</v>
      </c>
      <c r="X106" s="23">
        <v>0.0</v>
      </c>
      <c r="Y106" s="23">
        <v>1.0</v>
      </c>
      <c r="Z106" s="23">
        <f t="shared" si="3"/>
        <v>10</v>
      </c>
      <c r="AA106" s="23">
        <v>0.0</v>
      </c>
      <c r="AB106" s="23">
        <v>0.0</v>
      </c>
      <c r="AC106" s="23"/>
      <c r="AD106" s="23"/>
    </row>
    <row r="107" ht="15.75" customHeight="1">
      <c r="A107" s="23" t="s">
        <v>369</v>
      </c>
      <c r="B107" s="23">
        <v>12.0</v>
      </c>
      <c r="C107" s="23">
        <v>7.0</v>
      </c>
      <c r="D107" s="23">
        <v>11.0</v>
      </c>
      <c r="E107" s="23">
        <v>8.0</v>
      </c>
      <c r="F107" s="23">
        <f t="shared" si="6"/>
        <v>9.88</v>
      </c>
      <c r="G107" s="23">
        <f t="shared" si="7"/>
        <v>90.12</v>
      </c>
      <c r="H107" s="23" t="s">
        <v>370</v>
      </c>
      <c r="I107" s="23" t="s">
        <v>371</v>
      </c>
      <c r="J107" s="23">
        <v>2.0</v>
      </c>
      <c r="K107" s="23">
        <v>0.0</v>
      </c>
      <c r="L107" s="23">
        <v>0.0</v>
      </c>
      <c r="M107" s="23">
        <v>0.0</v>
      </c>
      <c r="N107" s="23">
        <v>0.0</v>
      </c>
      <c r="O107" s="23">
        <v>0.0</v>
      </c>
      <c r="P107" s="23">
        <v>2.0</v>
      </c>
      <c r="Q107" s="23">
        <v>4.0</v>
      </c>
      <c r="R107" s="23">
        <v>0.0</v>
      </c>
      <c r="S107" s="23">
        <v>0.0</v>
      </c>
      <c r="T107" s="23">
        <v>0.0</v>
      </c>
      <c r="U107" s="23">
        <v>4.0</v>
      </c>
      <c r="V107" s="23">
        <v>1.0</v>
      </c>
      <c r="W107" s="23">
        <v>0.0</v>
      </c>
      <c r="X107" s="23">
        <v>0.0</v>
      </c>
      <c r="Y107" s="23">
        <v>0.0</v>
      </c>
      <c r="Z107" s="23">
        <f t="shared" si="3"/>
        <v>13</v>
      </c>
      <c r="AA107" s="23">
        <v>0.0</v>
      </c>
      <c r="AB107" s="23"/>
      <c r="AC107" s="23"/>
      <c r="AD107" s="23"/>
    </row>
    <row r="108" ht="15.75" customHeight="1">
      <c r="A108" s="23" t="s">
        <v>372</v>
      </c>
      <c r="B108" s="23">
        <v>12.0</v>
      </c>
      <c r="C108" s="23">
        <v>7.0</v>
      </c>
      <c r="D108" s="23">
        <v>16.0</v>
      </c>
      <c r="E108" s="23">
        <v>8.0</v>
      </c>
      <c r="F108" s="23">
        <f t="shared" si="6"/>
        <v>11.18</v>
      </c>
      <c r="G108" s="23">
        <f t="shared" si="7"/>
        <v>88.82</v>
      </c>
      <c r="H108" s="23" t="s">
        <v>373</v>
      </c>
      <c r="I108" s="23" t="s">
        <v>374</v>
      </c>
      <c r="J108" s="23">
        <v>1.0</v>
      </c>
      <c r="K108" s="23">
        <v>2.0</v>
      </c>
      <c r="L108" s="23">
        <v>0.0</v>
      </c>
      <c r="M108" s="23">
        <v>1.0</v>
      </c>
      <c r="N108" s="23">
        <v>0.0</v>
      </c>
      <c r="O108" s="23">
        <v>0.0</v>
      </c>
      <c r="P108" s="23">
        <v>3.0</v>
      </c>
      <c r="Q108" s="23">
        <v>4.0</v>
      </c>
      <c r="R108" s="23">
        <v>0.0</v>
      </c>
      <c r="S108" s="23">
        <v>0.0</v>
      </c>
      <c r="T108" s="23">
        <v>0.0</v>
      </c>
      <c r="U108" s="23">
        <v>4.0</v>
      </c>
      <c r="V108" s="23">
        <v>1.0</v>
      </c>
      <c r="W108" s="23">
        <v>0.0</v>
      </c>
      <c r="X108" s="23">
        <v>0.0</v>
      </c>
      <c r="Y108" s="23">
        <v>0.0</v>
      </c>
      <c r="Z108" s="23">
        <f t="shared" si="3"/>
        <v>16</v>
      </c>
      <c r="AA108" s="23">
        <v>0.0</v>
      </c>
      <c r="AB108" s="23">
        <v>0.0</v>
      </c>
      <c r="AC108" s="23"/>
      <c r="AD108" s="23"/>
    </row>
    <row r="109" ht="15.75" customHeight="1">
      <c r="A109" s="23" t="s">
        <v>375</v>
      </c>
      <c r="B109" s="23">
        <v>14.0</v>
      </c>
      <c r="C109" s="23">
        <v>8.0</v>
      </c>
      <c r="D109" s="23">
        <v>6.0</v>
      </c>
      <c r="E109" s="23">
        <v>12.0</v>
      </c>
      <c r="F109" s="23">
        <f t="shared" si="6"/>
        <v>10.4</v>
      </c>
      <c r="G109" s="23">
        <f t="shared" si="7"/>
        <v>89.6</v>
      </c>
      <c r="H109" s="23" t="s">
        <v>376</v>
      </c>
      <c r="I109" s="23" t="s">
        <v>377</v>
      </c>
      <c r="J109" s="23">
        <v>1.0</v>
      </c>
      <c r="K109" s="23">
        <v>0.0</v>
      </c>
      <c r="L109" s="23">
        <v>0.0</v>
      </c>
      <c r="M109" s="23">
        <v>0.0</v>
      </c>
      <c r="N109" s="23">
        <v>0.0</v>
      </c>
      <c r="O109" s="23">
        <v>0.0</v>
      </c>
      <c r="P109" s="23">
        <v>0.0</v>
      </c>
      <c r="Q109" s="23">
        <v>2.0</v>
      </c>
      <c r="R109" s="23">
        <v>0.0</v>
      </c>
      <c r="S109" s="23">
        <v>0.0</v>
      </c>
      <c r="T109" s="23">
        <v>0.0</v>
      </c>
      <c r="U109" s="23">
        <v>4.0</v>
      </c>
      <c r="V109" s="23">
        <v>1.0</v>
      </c>
      <c r="W109" s="23">
        <v>0.0</v>
      </c>
      <c r="X109" s="23">
        <v>0.0</v>
      </c>
      <c r="Y109" s="23">
        <v>0.0</v>
      </c>
      <c r="Z109" s="23">
        <f t="shared" si="3"/>
        <v>8</v>
      </c>
      <c r="AA109" s="23">
        <v>0.0</v>
      </c>
      <c r="AB109" s="23">
        <v>0.0</v>
      </c>
      <c r="AC109" s="23"/>
      <c r="AD109" s="23"/>
    </row>
    <row r="110" ht="15.75" customHeight="1">
      <c r="A110" s="23" t="s">
        <v>378</v>
      </c>
      <c r="B110" s="23">
        <v>24.0</v>
      </c>
      <c r="C110" s="23">
        <v>7.0</v>
      </c>
      <c r="D110" s="23">
        <v>8.0</v>
      </c>
      <c r="E110" s="23">
        <v>14.0</v>
      </c>
      <c r="F110" s="23">
        <f t="shared" si="6"/>
        <v>13.78</v>
      </c>
      <c r="G110" s="23">
        <f t="shared" si="7"/>
        <v>86.22</v>
      </c>
      <c r="H110" s="23" t="s">
        <v>332</v>
      </c>
      <c r="I110" s="23" t="s">
        <v>379</v>
      </c>
      <c r="J110" s="23">
        <v>1.0</v>
      </c>
      <c r="K110" s="23">
        <v>0.0</v>
      </c>
      <c r="L110" s="23">
        <v>1.0</v>
      </c>
      <c r="M110" s="23">
        <v>0.0</v>
      </c>
      <c r="N110" s="23">
        <v>0.0</v>
      </c>
      <c r="O110" s="23">
        <v>0.0</v>
      </c>
      <c r="P110" s="23">
        <v>0.0</v>
      </c>
      <c r="Q110" s="23">
        <v>4.0</v>
      </c>
      <c r="R110" s="23">
        <v>0.0</v>
      </c>
      <c r="S110" s="23">
        <v>0.0</v>
      </c>
      <c r="T110" s="23">
        <v>0.0</v>
      </c>
      <c r="U110" s="23">
        <v>2.0</v>
      </c>
      <c r="V110" s="23">
        <v>1.0</v>
      </c>
      <c r="W110" s="23">
        <v>0.0</v>
      </c>
      <c r="X110" s="23">
        <v>0.0</v>
      </c>
      <c r="Y110" s="23">
        <v>0.0</v>
      </c>
      <c r="Z110" s="23">
        <f t="shared" si="3"/>
        <v>9</v>
      </c>
      <c r="AA110" s="23">
        <v>0.0</v>
      </c>
      <c r="AB110" s="23">
        <v>0.0</v>
      </c>
      <c r="AC110" s="23"/>
      <c r="AD110" s="23"/>
    </row>
    <row r="111" ht="15.75" customHeight="1">
      <c r="A111" s="23" t="s">
        <v>380</v>
      </c>
      <c r="B111" s="23">
        <v>68.0</v>
      </c>
      <c r="C111" s="23">
        <v>81.0</v>
      </c>
      <c r="D111" s="23">
        <v>2.0</v>
      </c>
      <c r="E111" s="23">
        <v>11.0</v>
      </c>
      <c r="F111" s="23">
        <f t="shared" si="6"/>
        <v>42.12</v>
      </c>
      <c r="G111" s="23">
        <f t="shared" si="7"/>
        <v>57.88</v>
      </c>
      <c r="H111" s="23" t="s">
        <v>129</v>
      </c>
      <c r="I111" s="23" t="s">
        <v>111</v>
      </c>
      <c r="J111" s="23">
        <v>0.0</v>
      </c>
      <c r="K111" s="23">
        <v>0.0</v>
      </c>
      <c r="L111" s="23">
        <v>1.0</v>
      </c>
      <c r="M111" s="23">
        <v>2.0</v>
      </c>
      <c r="N111" s="23">
        <v>0.0</v>
      </c>
      <c r="O111" s="23">
        <v>0.0</v>
      </c>
      <c r="P111" s="23">
        <v>0.0</v>
      </c>
      <c r="Q111" s="23">
        <v>3.0</v>
      </c>
      <c r="R111" s="23">
        <v>0.0</v>
      </c>
      <c r="S111" s="23">
        <v>0.0</v>
      </c>
      <c r="T111" s="23">
        <v>3.0</v>
      </c>
      <c r="U111" s="23">
        <v>0.0</v>
      </c>
      <c r="V111" s="23">
        <v>0.0</v>
      </c>
      <c r="W111" s="23">
        <v>0.0</v>
      </c>
      <c r="X111" s="23">
        <v>0.0</v>
      </c>
      <c r="Y111" s="23">
        <v>3.0</v>
      </c>
      <c r="Z111" s="23">
        <f t="shared" si="3"/>
        <v>9</v>
      </c>
      <c r="AA111" s="23">
        <v>0.0</v>
      </c>
      <c r="AB111" s="23"/>
      <c r="AC111" s="23"/>
      <c r="AD111" s="23"/>
    </row>
    <row r="112" ht="15.75" customHeight="1">
      <c r="A112" s="23" t="s">
        <v>381</v>
      </c>
      <c r="B112" s="23">
        <v>0.0</v>
      </c>
      <c r="C112" s="23">
        <v>0.0</v>
      </c>
      <c r="D112" s="23">
        <v>1.0</v>
      </c>
      <c r="E112" s="23">
        <v>2.0</v>
      </c>
      <c r="F112" s="23">
        <f t="shared" si="6"/>
        <v>0.78</v>
      </c>
      <c r="G112" s="23">
        <f t="shared" si="7"/>
        <v>99.22</v>
      </c>
      <c r="H112" s="23" t="s">
        <v>382</v>
      </c>
      <c r="I112" s="23" t="s">
        <v>383</v>
      </c>
      <c r="J112" s="23">
        <v>1.0</v>
      </c>
      <c r="K112" s="23">
        <v>0.0</v>
      </c>
      <c r="L112" s="23">
        <v>1.0</v>
      </c>
      <c r="M112" s="23">
        <v>1.0</v>
      </c>
      <c r="N112" s="23">
        <v>0.0</v>
      </c>
      <c r="O112" s="23">
        <v>0.0</v>
      </c>
      <c r="P112" s="23">
        <v>0.0</v>
      </c>
      <c r="Q112" s="23">
        <v>4.0</v>
      </c>
      <c r="R112" s="23">
        <v>0.0</v>
      </c>
      <c r="S112" s="23">
        <v>0.0</v>
      </c>
      <c r="T112" s="23">
        <v>2.0</v>
      </c>
      <c r="U112" s="23">
        <v>1.0</v>
      </c>
      <c r="V112" s="23">
        <v>2.0</v>
      </c>
      <c r="W112" s="23">
        <v>0.0</v>
      </c>
      <c r="X112" s="23">
        <v>0.0</v>
      </c>
      <c r="Y112" s="23">
        <v>0.0</v>
      </c>
      <c r="Z112" s="23">
        <f t="shared" si="3"/>
        <v>12</v>
      </c>
      <c r="AA112" s="23">
        <v>0.0</v>
      </c>
      <c r="AB112" s="23"/>
      <c r="AC112" s="23"/>
      <c r="AD112" s="23"/>
    </row>
    <row r="113" ht="15.75" customHeight="1">
      <c r="A113" s="23" t="s">
        <v>384</v>
      </c>
      <c r="B113" s="23">
        <v>3.0</v>
      </c>
      <c r="C113" s="23">
        <v>3.0</v>
      </c>
      <c r="D113" s="23">
        <v>1.0</v>
      </c>
      <c r="E113" s="23">
        <v>5.0</v>
      </c>
      <c r="F113" s="23">
        <f t="shared" si="6"/>
        <v>3.12</v>
      </c>
      <c r="G113" s="23">
        <f t="shared" si="7"/>
        <v>96.88</v>
      </c>
      <c r="H113" s="23" t="s">
        <v>385</v>
      </c>
      <c r="I113" s="23" t="s">
        <v>386</v>
      </c>
      <c r="J113" s="23">
        <v>2.0</v>
      </c>
      <c r="K113" s="23">
        <v>1.0</v>
      </c>
      <c r="L113" s="23">
        <v>0.0</v>
      </c>
      <c r="M113" s="23">
        <v>1.0</v>
      </c>
      <c r="N113" s="23">
        <v>0.0</v>
      </c>
      <c r="O113" s="23">
        <v>0.0</v>
      </c>
      <c r="P113" s="23">
        <v>0.0</v>
      </c>
      <c r="Q113" s="23">
        <v>0.0</v>
      </c>
      <c r="R113" s="23">
        <v>0.0</v>
      </c>
      <c r="S113" s="23">
        <v>0.0</v>
      </c>
      <c r="T113" s="23">
        <v>1.0</v>
      </c>
      <c r="U113" s="23">
        <v>3.0</v>
      </c>
      <c r="V113" s="23">
        <v>3.0</v>
      </c>
      <c r="W113" s="23">
        <v>0.0</v>
      </c>
      <c r="X113" s="23">
        <v>0.0</v>
      </c>
      <c r="Y113" s="23"/>
      <c r="Z113" s="23">
        <f t="shared" si="3"/>
        <v>11</v>
      </c>
      <c r="AA113" s="23"/>
      <c r="AB113" s="23"/>
      <c r="AC113" s="23"/>
      <c r="AD113" s="23"/>
    </row>
    <row r="114" ht="15.75" customHeight="1">
      <c r="A114" s="23" t="s">
        <v>387</v>
      </c>
      <c r="B114" s="23">
        <v>4.0</v>
      </c>
      <c r="C114" s="23">
        <v>5.0</v>
      </c>
      <c r="D114" s="23">
        <v>3.0</v>
      </c>
      <c r="E114" s="23">
        <v>0.0</v>
      </c>
      <c r="F114" s="23">
        <f t="shared" si="6"/>
        <v>3.12</v>
      </c>
      <c r="G114" s="23">
        <f t="shared" si="7"/>
        <v>96.88</v>
      </c>
      <c r="H114" s="23" t="s">
        <v>388</v>
      </c>
      <c r="I114" s="23" t="s">
        <v>389</v>
      </c>
      <c r="J114" s="23">
        <v>2.0</v>
      </c>
      <c r="K114" s="23">
        <v>1.0</v>
      </c>
      <c r="L114" s="23">
        <v>0.0</v>
      </c>
      <c r="M114" s="23">
        <v>4.0</v>
      </c>
      <c r="N114" s="23">
        <v>0.0</v>
      </c>
      <c r="O114" s="23">
        <v>0.0</v>
      </c>
      <c r="P114" s="23">
        <v>0.0</v>
      </c>
      <c r="Q114" s="23">
        <v>4.0</v>
      </c>
      <c r="R114" s="23">
        <v>0.0</v>
      </c>
      <c r="S114" s="23">
        <v>0.0</v>
      </c>
      <c r="T114" s="23">
        <v>1.0</v>
      </c>
      <c r="U114" s="23">
        <v>0.0</v>
      </c>
      <c r="V114" s="23">
        <v>1.0</v>
      </c>
      <c r="W114" s="23">
        <v>0.0</v>
      </c>
      <c r="X114" s="23">
        <v>0.0</v>
      </c>
      <c r="Y114" s="23"/>
      <c r="Z114" s="23">
        <f t="shared" si="3"/>
        <v>13</v>
      </c>
      <c r="AA114" s="23"/>
      <c r="AB114" s="23"/>
      <c r="AC114" s="23"/>
      <c r="AD114" s="23"/>
    </row>
    <row r="115" ht="15.75" customHeight="1">
      <c r="A115" s="23" t="s">
        <v>390</v>
      </c>
      <c r="B115" s="23">
        <v>0.0</v>
      </c>
      <c r="C115" s="23">
        <v>4.0</v>
      </c>
      <c r="D115" s="23">
        <v>1.0</v>
      </c>
      <c r="E115" s="23">
        <v>2.0</v>
      </c>
      <c r="F115" s="23">
        <f t="shared" si="6"/>
        <v>1.82</v>
      </c>
      <c r="G115" s="23">
        <f t="shared" si="7"/>
        <v>98.18</v>
      </c>
      <c r="H115" s="23" t="s">
        <v>391</v>
      </c>
      <c r="I115" s="23" t="s">
        <v>392</v>
      </c>
      <c r="J115" s="23">
        <v>3.0</v>
      </c>
      <c r="K115" s="23">
        <v>0.0</v>
      </c>
      <c r="L115" s="23">
        <v>0.0</v>
      </c>
      <c r="M115" s="23">
        <v>1.0</v>
      </c>
      <c r="N115" s="23">
        <v>0.0</v>
      </c>
      <c r="O115" s="23">
        <v>0.0</v>
      </c>
      <c r="P115" s="23">
        <v>0.0</v>
      </c>
      <c r="Q115" s="23">
        <v>3.0</v>
      </c>
      <c r="R115" s="23">
        <v>0.0</v>
      </c>
      <c r="S115" s="23">
        <v>0.0</v>
      </c>
      <c r="T115" s="23">
        <v>1.0</v>
      </c>
      <c r="U115" s="23">
        <v>0.0</v>
      </c>
      <c r="V115" s="23">
        <v>1.0</v>
      </c>
      <c r="W115" s="23">
        <v>0.0</v>
      </c>
      <c r="X115" s="23">
        <v>0.0</v>
      </c>
      <c r="Y115" s="23"/>
      <c r="Z115" s="23">
        <f t="shared" si="3"/>
        <v>9</v>
      </c>
      <c r="AA115" s="23"/>
      <c r="AB115" s="23"/>
      <c r="AC115" s="23"/>
      <c r="AD115" s="23"/>
    </row>
    <row r="116" ht="15.75" customHeight="1">
      <c r="A116" s="23" t="s">
        <v>393</v>
      </c>
      <c r="B116" s="23">
        <v>4.0</v>
      </c>
      <c r="C116" s="23">
        <v>0.0</v>
      </c>
      <c r="D116" s="23">
        <v>8.0</v>
      </c>
      <c r="E116" s="23">
        <v>5.0</v>
      </c>
      <c r="F116" s="23">
        <f t="shared" si="6"/>
        <v>4.42</v>
      </c>
      <c r="G116" s="23">
        <f t="shared" si="7"/>
        <v>95.58</v>
      </c>
      <c r="H116" s="23" t="s">
        <v>394</v>
      </c>
      <c r="I116" s="23" t="s">
        <v>394</v>
      </c>
      <c r="J116" s="23">
        <v>0.0</v>
      </c>
      <c r="K116" s="23">
        <v>2.0</v>
      </c>
      <c r="L116" s="23">
        <v>0.0</v>
      </c>
      <c r="M116" s="23">
        <v>0.0</v>
      </c>
      <c r="N116" s="23">
        <v>0.0</v>
      </c>
      <c r="O116" s="23">
        <v>0.0</v>
      </c>
      <c r="P116" s="23">
        <v>0.0</v>
      </c>
      <c r="Q116" s="23">
        <v>0.0</v>
      </c>
      <c r="R116" s="23">
        <v>0.0</v>
      </c>
      <c r="S116" s="23">
        <v>0.0</v>
      </c>
      <c r="T116" s="23">
        <v>3.0</v>
      </c>
      <c r="U116" s="23">
        <v>0.0</v>
      </c>
      <c r="V116" s="23">
        <v>2.0</v>
      </c>
      <c r="W116" s="23">
        <v>0.0</v>
      </c>
      <c r="X116" s="23">
        <v>0.0</v>
      </c>
      <c r="Y116" s="23">
        <v>2.0</v>
      </c>
      <c r="Z116" s="23">
        <f t="shared" si="3"/>
        <v>7</v>
      </c>
      <c r="AA116" s="23"/>
      <c r="AB116" s="23"/>
      <c r="AC116" s="23"/>
      <c r="AD116" s="23"/>
    </row>
    <row r="117" ht="15.75" customHeight="1">
      <c r="A117" s="23" t="s">
        <v>395</v>
      </c>
      <c r="B117" s="23">
        <v>7.0</v>
      </c>
      <c r="C117" s="23">
        <v>5.0</v>
      </c>
      <c r="D117" s="23">
        <v>3.0</v>
      </c>
      <c r="E117" s="23">
        <v>3.0</v>
      </c>
      <c r="F117" s="23">
        <f t="shared" si="6"/>
        <v>4.68</v>
      </c>
      <c r="G117" s="23">
        <f t="shared" si="7"/>
        <v>95.32</v>
      </c>
      <c r="H117" s="23" t="s">
        <v>396</v>
      </c>
      <c r="I117" s="23" t="s">
        <v>397</v>
      </c>
      <c r="J117" s="23">
        <v>1.0</v>
      </c>
      <c r="K117" s="23">
        <v>2.0</v>
      </c>
      <c r="L117" s="23">
        <v>0.0</v>
      </c>
      <c r="M117" s="23">
        <v>0.0</v>
      </c>
      <c r="N117" s="23">
        <v>0.0</v>
      </c>
      <c r="O117" s="23">
        <v>0.0</v>
      </c>
      <c r="P117" s="23">
        <v>0.0</v>
      </c>
      <c r="Q117" s="23">
        <v>0.0</v>
      </c>
      <c r="R117" s="23">
        <v>0.0</v>
      </c>
      <c r="S117" s="23">
        <v>0.0</v>
      </c>
      <c r="T117" s="23">
        <v>1.0</v>
      </c>
      <c r="U117" s="23">
        <v>0.0</v>
      </c>
      <c r="V117" s="23">
        <v>0.0</v>
      </c>
      <c r="W117" s="23">
        <v>0.0</v>
      </c>
      <c r="X117" s="23">
        <v>0.0</v>
      </c>
      <c r="Y117" s="23"/>
      <c r="Z117" s="23">
        <f t="shared" si="3"/>
        <v>4</v>
      </c>
      <c r="AA117" s="23"/>
      <c r="AB117" s="23"/>
      <c r="AC117" s="23"/>
      <c r="AD117" s="23"/>
    </row>
    <row r="118" ht="15.75" customHeight="1">
      <c r="A118" s="23" t="s">
        <v>398</v>
      </c>
      <c r="B118" s="23">
        <v>10.0</v>
      </c>
      <c r="C118" s="23">
        <v>12.0</v>
      </c>
      <c r="D118" s="23">
        <v>11.0</v>
      </c>
      <c r="E118" s="23">
        <v>9.0</v>
      </c>
      <c r="F118" s="23">
        <f t="shared" si="6"/>
        <v>10.92</v>
      </c>
      <c r="G118" s="23">
        <f t="shared" si="7"/>
        <v>89.08</v>
      </c>
      <c r="H118" s="44" t="s">
        <v>399</v>
      </c>
      <c r="I118" s="23" t="s">
        <v>400</v>
      </c>
      <c r="J118" s="23">
        <v>1.0</v>
      </c>
      <c r="K118" s="23">
        <v>0.0</v>
      </c>
      <c r="L118" s="23">
        <v>0.0</v>
      </c>
      <c r="M118" s="23">
        <v>0.0</v>
      </c>
      <c r="N118" s="23">
        <v>0.0</v>
      </c>
      <c r="O118" s="23">
        <v>0.0</v>
      </c>
      <c r="P118" s="23">
        <v>0.0</v>
      </c>
      <c r="Q118" s="23">
        <v>3.0</v>
      </c>
      <c r="R118" s="23">
        <v>0.0</v>
      </c>
      <c r="S118" s="23">
        <v>0.0</v>
      </c>
      <c r="T118" s="23">
        <v>1.0</v>
      </c>
      <c r="U118" s="23">
        <v>3.0</v>
      </c>
      <c r="V118" s="23">
        <v>0.0</v>
      </c>
      <c r="W118" s="23">
        <v>0.0</v>
      </c>
      <c r="X118" s="23">
        <v>0.0</v>
      </c>
      <c r="Y118" s="23">
        <v>0.0</v>
      </c>
      <c r="Z118" s="23">
        <f t="shared" si="3"/>
        <v>8</v>
      </c>
      <c r="AA118" s="23">
        <v>0.0</v>
      </c>
      <c r="AB118" s="23">
        <v>0.0</v>
      </c>
      <c r="AC118" s="23"/>
      <c r="AD118" s="23"/>
    </row>
    <row r="119" ht="15.75" customHeight="1">
      <c r="A119" s="23" t="s">
        <v>401</v>
      </c>
      <c r="B119" s="23">
        <v>9.0</v>
      </c>
      <c r="C119" s="23">
        <v>11.0</v>
      </c>
      <c r="D119" s="23">
        <v>13.0</v>
      </c>
      <c r="E119" s="23">
        <v>9.0</v>
      </c>
      <c r="F119" s="23">
        <f t="shared" si="6"/>
        <v>10.92</v>
      </c>
      <c r="G119" s="23">
        <f t="shared" si="7"/>
        <v>89.08</v>
      </c>
      <c r="H119" s="23" t="s">
        <v>402</v>
      </c>
      <c r="I119" s="23" t="s">
        <v>403</v>
      </c>
      <c r="J119" s="23">
        <v>2.0</v>
      </c>
      <c r="K119" s="23">
        <v>0.0</v>
      </c>
      <c r="L119" s="23">
        <v>0.0</v>
      </c>
      <c r="M119" s="23">
        <v>0.0</v>
      </c>
      <c r="N119" s="23">
        <v>0.0</v>
      </c>
      <c r="O119" s="23">
        <v>0.0</v>
      </c>
      <c r="P119" s="23">
        <v>0.0</v>
      </c>
      <c r="Q119" s="23">
        <v>1.0</v>
      </c>
      <c r="R119" s="23">
        <v>0.0</v>
      </c>
      <c r="S119" s="23">
        <v>0.0</v>
      </c>
      <c r="T119" s="23">
        <v>0.0</v>
      </c>
      <c r="U119" s="23">
        <v>1.0</v>
      </c>
      <c r="V119" s="23">
        <v>1.0</v>
      </c>
      <c r="W119" s="23">
        <v>0.0</v>
      </c>
      <c r="X119" s="23">
        <v>0.0</v>
      </c>
      <c r="Y119" s="23">
        <v>0.0</v>
      </c>
      <c r="Z119" s="23">
        <f t="shared" si="3"/>
        <v>5</v>
      </c>
      <c r="AA119" s="23">
        <v>0.0</v>
      </c>
      <c r="AB119" s="23">
        <v>0.0</v>
      </c>
      <c r="AC119" s="23"/>
      <c r="AD119" s="23"/>
    </row>
    <row r="120" ht="15.75" customHeight="1">
      <c r="A120" s="23" t="s">
        <v>404</v>
      </c>
      <c r="B120" s="23">
        <v>10.0</v>
      </c>
      <c r="C120" s="23">
        <v>22.0</v>
      </c>
      <c r="D120" s="23">
        <v>20.0</v>
      </c>
      <c r="E120" s="23">
        <v>25.0</v>
      </c>
      <c r="F120" s="23">
        <f t="shared" si="6"/>
        <v>20.02</v>
      </c>
      <c r="G120" s="23">
        <f t="shared" si="7"/>
        <v>79.98</v>
      </c>
      <c r="H120" s="23" t="s">
        <v>405</v>
      </c>
      <c r="I120" s="23" t="s">
        <v>406</v>
      </c>
      <c r="J120" s="23">
        <v>1.0</v>
      </c>
      <c r="K120" s="23">
        <v>0.0</v>
      </c>
      <c r="L120" s="23">
        <v>0.0</v>
      </c>
      <c r="M120" s="23">
        <v>0.0</v>
      </c>
      <c r="N120" s="23">
        <v>0.0</v>
      </c>
      <c r="O120" s="23">
        <v>0.0</v>
      </c>
      <c r="P120" s="23">
        <v>0.0</v>
      </c>
      <c r="Q120" s="23">
        <v>2.0</v>
      </c>
      <c r="R120" s="23">
        <v>0.0</v>
      </c>
      <c r="S120" s="23">
        <v>0.0</v>
      </c>
      <c r="T120" s="23">
        <v>0.0</v>
      </c>
      <c r="U120" s="23">
        <v>1.0</v>
      </c>
      <c r="V120" s="23">
        <v>1.0</v>
      </c>
      <c r="W120" s="23">
        <v>0.0</v>
      </c>
      <c r="X120" s="23">
        <v>0.0</v>
      </c>
      <c r="Y120" s="23">
        <v>2.0</v>
      </c>
      <c r="Z120" s="23">
        <f t="shared" si="3"/>
        <v>5</v>
      </c>
      <c r="AA120" s="23">
        <v>0.0</v>
      </c>
      <c r="AB120" s="23">
        <v>0.0</v>
      </c>
      <c r="AC120" s="23"/>
      <c r="AD120" s="23"/>
    </row>
    <row r="121" ht="15.75" customHeight="1">
      <c r="A121" s="23" t="s">
        <v>407</v>
      </c>
      <c r="B121" s="23">
        <v>7.0</v>
      </c>
      <c r="C121" s="23">
        <v>9.0</v>
      </c>
      <c r="D121" s="23">
        <v>5.0</v>
      </c>
      <c r="E121" s="23">
        <v>7.0</v>
      </c>
      <c r="F121" s="23">
        <f t="shared" si="6"/>
        <v>7.28</v>
      </c>
      <c r="G121" s="23">
        <f t="shared" si="7"/>
        <v>92.72</v>
      </c>
      <c r="H121" s="23" t="s">
        <v>408</v>
      </c>
      <c r="I121" s="23" t="s">
        <v>409</v>
      </c>
      <c r="J121" s="23">
        <v>3.0</v>
      </c>
      <c r="K121" s="23">
        <v>0.0</v>
      </c>
      <c r="L121" s="23">
        <v>0.0</v>
      </c>
      <c r="M121" s="23">
        <v>0.0</v>
      </c>
      <c r="N121" s="23">
        <v>0.0</v>
      </c>
      <c r="O121" s="23">
        <v>0.0</v>
      </c>
      <c r="P121" s="23">
        <v>0.0</v>
      </c>
      <c r="Q121" s="23">
        <v>3.0</v>
      </c>
      <c r="R121" s="23">
        <v>0.0</v>
      </c>
      <c r="S121" s="23">
        <v>0.0</v>
      </c>
      <c r="T121" s="23">
        <v>0.0</v>
      </c>
      <c r="U121" s="23">
        <v>1.0</v>
      </c>
      <c r="V121" s="23">
        <v>1.0</v>
      </c>
      <c r="W121" s="23">
        <v>0.0</v>
      </c>
      <c r="X121" s="23">
        <v>0.0</v>
      </c>
      <c r="Y121" s="23">
        <v>0.0</v>
      </c>
      <c r="Z121" s="23">
        <f t="shared" si="3"/>
        <v>8</v>
      </c>
      <c r="AA121" s="23">
        <v>0.0</v>
      </c>
      <c r="AB121" s="23">
        <v>0.0</v>
      </c>
      <c r="AC121" s="23"/>
      <c r="AD121" s="23"/>
    </row>
    <row r="122" ht="15.75" customHeight="1">
      <c r="A122" s="23" t="s">
        <v>410</v>
      </c>
      <c r="B122" s="23">
        <v>6.0</v>
      </c>
      <c r="C122" s="23">
        <v>19.0</v>
      </c>
      <c r="D122" s="23">
        <v>23.0</v>
      </c>
      <c r="E122" s="23">
        <v>15.0</v>
      </c>
      <c r="F122" s="23">
        <f t="shared" si="6"/>
        <v>16.38</v>
      </c>
      <c r="G122" s="23">
        <f t="shared" si="7"/>
        <v>83.62</v>
      </c>
      <c r="H122" s="23" t="s">
        <v>411</v>
      </c>
      <c r="I122" s="23" t="s">
        <v>412</v>
      </c>
      <c r="J122" s="23">
        <v>2.0</v>
      </c>
      <c r="K122" s="23">
        <v>0.0</v>
      </c>
      <c r="L122" s="23">
        <v>0.0</v>
      </c>
      <c r="M122" s="23">
        <v>1.0</v>
      </c>
      <c r="N122" s="23">
        <v>0.0</v>
      </c>
      <c r="O122" s="23">
        <v>0.0</v>
      </c>
      <c r="P122" s="23">
        <v>0.0</v>
      </c>
      <c r="Q122" s="23">
        <v>4.0</v>
      </c>
      <c r="R122" s="23">
        <v>0.0</v>
      </c>
      <c r="S122" s="23">
        <v>0.0</v>
      </c>
      <c r="T122" s="23">
        <v>0.0</v>
      </c>
      <c r="U122" s="23">
        <v>1.0</v>
      </c>
      <c r="V122" s="23">
        <v>2.0</v>
      </c>
      <c r="W122" s="23">
        <v>0.0</v>
      </c>
      <c r="X122" s="23">
        <v>0.0</v>
      </c>
      <c r="Y122" s="23">
        <v>0.0</v>
      </c>
      <c r="Z122" s="23">
        <f t="shared" si="3"/>
        <v>10</v>
      </c>
      <c r="AA122" s="23">
        <v>0.0</v>
      </c>
      <c r="AB122" s="23">
        <v>0.0</v>
      </c>
      <c r="AC122" s="23"/>
      <c r="AD122" s="23"/>
    </row>
    <row r="123" ht="15.75" customHeight="1">
      <c r="A123" s="23" t="s">
        <v>413</v>
      </c>
      <c r="B123" s="23">
        <v>8.0</v>
      </c>
      <c r="C123" s="23">
        <v>6.0</v>
      </c>
      <c r="D123" s="23">
        <v>6.0</v>
      </c>
      <c r="E123" s="23">
        <v>9.0</v>
      </c>
      <c r="F123" s="23">
        <f t="shared" si="6"/>
        <v>7.54</v>
      </c>
      <c r="G123" s="23">
        <f t="shared" si="7"/>
        <v>92.46</v>
      </c>
      <c r="H123" s="23" t="s">
        <v>414</v>
      </c>
      <c r="I123" s="23" t="s">
        <v>415</v>
      </c>
      <c r="J123" s="23">
        <v>0.0</v>
      </c>
      <c r="K123" s="23">
        <v>0.0</v>
      </c>
      <c r="L123" s="23">
        <v>0.0</v>
      </c>
      <c r="M123" s="23">
        <v>0.0</v>
      </c>
      <c r="N123" s="23">
        <v>0.0</v>
      </c>
      <c r="O123" s="23">
        <v>0.0</v>
      </c>
      <c r="P123" s="23">
        <v>1.0</v>
      </c>
      <c r="Q123" s="23">
        <v>2.0</v>
      </c>
      <c r="R123" s="23">
        <v>0.0</v>
      </c>
      <c r="S123" s="23">
        <v>0.0</v>
      </c>
      <c r="T123" s="23">
        <v>0.0</v>
      </c>
      <c r="U123" s="23">
        <v>5.0</v>
      </c>
      <c r="V123" s="23">
        <v>2.0</v>
      </c>
      <c r="W123" s="23">
        <v>0.0</v>
      </c>
      <c r="X123" s="23">
        <v>1.0</v>
      </c>
      <c r="Y123" s="23">
        <v>0.0</v>
      </c>
      <c r="Z123" s="23">
        <f t="shared" si="3"/>
        <v>11</v>
      </c>
      <c r="AA123" s="23">
        <v>0.0</v>
      </c>
      <c r="AB123" s="23">
        <v>0.0</v>
      </c>
      <c r="AC123" s="23"/>
      <c r="AD123" s="23"/>
    </row>
    <row r="124" ht="15.75" customHeight="1">
      <c r="A124" s="23" t="s">
        <v>416</v>
      </c>
      <c r="B124" s="23">
        <v>8.0</v>
      </c>
      <c r="C124" s="23">
        <v>10.0</v>
      </c>
      <c r="D124" s="23">
        <v>7.0</v>
      </c>
      <c r="E124" s="23">
        <v>14.0</v>
      </c>
      <c r="F124" s="23">
        <f t="shared" si="6"/>
        <v>10.14</v>
      </c>
      <c r="G124" s="23">
        <f t="shared" si="7"/>
        <v>89.86</v>
      </c>
      <c r="H124" s="23" t="s">
        <v>417</v>
      </c>
      <c r="I124" s="23" t="s">
        <v>418</v>
      </c>
      <c r="J124" s="23">
        <v>0.0</v>
      </c>
      <c r="K124" s="23">
        <v>1.0</v>
      </c>
      <c r="L124" s="23">
        <v>0.0</v>
      </c>
      <c r="M124" s="23">
        <v>1.0</v>
      </c>
      <c r="N124" s="23">
        <v>0.0</v>
      </c>
      <c r="O124" s="23">
        <v>0.0</v>
      </c>
      <c r="P124" s="23">
        <v>1.0</v>
      </c>
      <c r="Q124" s="23">
        <v>4.0</v>
      </c>
      <c r="R124" s="23">
        <v>0.0</v>
      </c>
      <c r="S124" s="23">
        <v>0.0</v>
      </c>
      <c r="T124" s="23">
        <v>0.0</v>
      </c>
      <c r="U124" s="23">
        <v>4.0</v>
      </c>
      <c r="V124" s="23">
        <v>1.0</v>
      </c>
      <c r="W124" s="23">
        <v>0.0</v>
      </c>
      <c r="X124" s="23">
        <v>0.0</v>
      </c>
      <c r="Y124" s="23">
        <v>0.0</v>
      </c>
      <c r="Z124" s="23">
        <f t="shared" si="3"/>
        <v>12</v>
      </c>
      <c r="AA124" s="23"/>
      <c r="AB124" s="23"/>
      <c r="AC124" s="23"/>
      <c r="AD124" s="23"/>
    </row>
    <row r="125" ht="15.75" customHeight="1">
      <c r="A125" s="23" t="s">
        <v>419</v>
      </c>
      <c r="B125" s="23">
        <v>2.0</v>
      </c>
      <c r="C125" s="23">
        <v>0.0</v>
      </c>
      <c r="D125" s="23">
        <v>4.0</v>
      </c>
      <c r="E125" s="23">
        <v>1.0</v>
      </c>
      <c r="F125" s="23">
        <f t="shared" si="6"/>
        <v>1.82</v>
      </c>
      <c r="G125" s="23">
        <f t="shared" si="7"/>
        <v>98.18</v>
      </c>
      <c r="H125" s="23" t="s">
        <v>420</v>
      </c>
      <c r="I125" s="46" t="s">
        <v>421</v>
      </c>
      <c r="J125" s="23">
        <v>0.0</v>
      </c>
      <c r="K125" s="23">
        <v>0.0</v>
      </c>
      <c r="L125" s="23">
        <v>1.0</v>
      </c>
      <c r="M125" s="23">
        <v>1.0</v>
      </c>
      <c r="N125" s="23">
        <v>0.0</v>
      </c>
      <c r="O125" s="23">
        <v>0.0</v>
      </c>
      <c r="P125" s="23">
        <v>0.0</v>
      </c>
      <c r="Q125" s="23">
        <v>4.0</v>
      </c>
      <c r="R125" s="23">
        <v>0.0</v>
      </c>
      <c r="S125" s="23">
        <v>0.0</v>
      </c>
      <c r="T125" s="23">
        <v>1.0</v>
      </c>
      <c r="U125" s="23">
        <v>3.0</v>
      </c>
      <c r="V125" s="23">
        <v>1.0</v>
      </c>
      <c r="W125" s="23">
        <v>0.0</v>
      </c>
      <c r="X125" s="23">
        <v>0.0</v>
      </c>
      <c r="Y125" s="23"/>
      <c r="Z125" s="23">
        <f t="shared" si="3"/>
        <v>11</v>
      </c>
      <c r="AA125" s="23">
        <v>1.0</v>
      </c>
      <c r="AB125" s="23"/>
      <c r="AC125" s="23"/>
      <c r="AD125" s="23"/>
    </row>
    <row r="126" ht="15.75" customHeight="1">
      <c r="A126" s="23" t="s">
        <v>422</v>
      </c>
      <c r="B126" s="23">
        <v>1.0</v>
      </c>
      <c r="C126" s="23">
        <v>2.0</v>
      </c>
      <c r="D126" s="23">
        <v>2.0</v>
      </c>
      <c r="E126" s="23">
        <v>0.0</v>
      </c>
      <c r="F126" s="23">
        <f t="shared" si="6"/>
        <v>1.3</v>
      </c>
      <c r="G126" s="23">
        <f t="shared" si="7"/>
        <v>98.7</v>
      </c>
      <c r="H126" s="23" t="s">
        <v>341</v>
      </c>
      <c r="I126" s="23" t="s">
        <v>423</v>
      </c>
      <c r="J126" s="23">
        <v>0.0</v>
      </c>
      <c r="K126" s="23">
        <v>1.0</v>
      </c>
      <c r="L126" s="23">
        <v>0.0</v>
      </c>
      <c r="M126" s="23">
        <v>2.0</v>
      </c>
      <c r="N126" s="23">
        <v>0.0</v>
      </c>
      <c r="O126" s="23">
        <v>0.0</v>
      </c>
      <c r="P126" s="23">
        <v>0.0</v>
      </c>
      <c r="Q126" s="23">
        <v>0.0</v>
      </c>
      <c r="R126" s="23">
        <v>0.0</v>
      </c>
      <c r="S126" s="23">
        <v>0.0</v>
      </c>
      <c r="T126" s="23">
        <v>0.0</v>
      </c>
      <c r="U126" s="23">
        <v>0.0</v>
      </c>
      <c r="V126" s="23">
        <v>0.0</v>
      </c>
      <c r="W126" s="23">
        <v>0.0</v>
      </c>
      <c r="X126" s="23">
        <v>0.0</v>
      </c>
      <c r="Y126" s="23"/>
      <c r="Z126" s="23">
        <f t="shared" si="3"/>
        <v>3</v>
      </c>
      <c r="AA126" s="23"/>
      <c r="AB126" s="23"/>
      <c r="AC126" s="23"/>
      <c r="AD126" s="23"/>
    </row>
    <row r="127" ht="15.75" customHeight="1">
      <c r="A127" s="23" t="s">
        <v>424</v>
      </c>
      <c r="B127" s="23">
        <v>3.0</v>
      </c>
      <c r="C127" s="23">
        <v>0.0</v>
      </c>
      <c r="D127" s="23">
        <v>1.0</v>
      </c>
      <c r="E127" s="23">
        <v>2.0</v>
      </c>
      <c r="F127" s="23">
        <f t="shared" si="6"/>
        <v>1.56</v>
      </c>
      <c r="G127" s="23">
        <f t="shared" si="7"/>
        <v>98.44</v>
      </c>
      <c r="H127" s="23" t="s">
        <v>425</v>
      </c>
      <c r="I127" s="23" t="s">
        <v>426</v>
      </c>
      <c r="J127" s="23">
        <v>2.0</v>
      </c>
      <c r="K127" s="23">
        <v>0.0</v>
      </c>
      <c r="L127" s="23">
        <v>0.0</v>
      </c>
      <c r="M127" s="23">
        <v>1.0</v>
      </c>
      <c r="N127" s="23">
        <v>0.0</v>
      </c>
      <c r="O127" s="23">
        <v>3.0</v>
      </c>
      <c r="P127" s="23">
        <v>0.0</v>
      </c>
      <c r="Q127" s="23">
        <v>3.0</v>
      </c>
      <c r="R127" s="23">
        <v>0.0</v>
      </c>
      <c r="S127" s="23">
        <v>0.0</v>
      </c>
      <c r="T127" s="23">
        <v>1.0</v>
      </c>
      <c r="U127" s="23">
        <v>2.0</v>
      </c>
      <c r="V127" s="23">
        <v>3.0</v>
      </c>
      <c r="W127" s="23">
        <v>0.0</v>
      </c>
      <c r="X127" s="23">
        <v>0.0</v>
      </c>
      <c r="Y127" s="23"/>
      <c r="Z127" s="23">
        <f t="shared" si="3"/>
        <v>15</v>
      </c>
      <c r="AA127" s="23"/>
      <c r="AB127" s="23"/>
      <c r="AC127" s="23"/>
      <c r="AD127" s="23"/>
    </row>
    <row r="128" ht="15.75" customHeight="1">
      <c r="A128" s="23" t="s">
        <v>427</v>
      </c>
      <c r="B128" s="23">
        <v>5.0</v>
      </c>
      <c r="C128" s="23">
        <v>4.0</v>
      </c>
      <c r="D128" s="23">
        <v>3.0</v>
      </c>
      <c r="E128" s="23">
        <v>5.0</v>
      </c>
      <c r="F128" s="23">
        <f t="shared" si="6"/>
        <v>4.42</v>
      </c>
      <c r="G128" s="23">
        <f t="shared" si="7"/>
        <v>95.58</v>
      </c>
      <c r="H128" s="23" t="s">
        <v>428</v>
      </c>
      <c r="I128" s="23" t="s">
        <v>429</v>
      </c>
      <c r="J128" s="23">
        <v>3.0</v>
      </c>
      <c r="K128" s="23">
        <v>1.0</v>
      </c>
      <c r="L128" s="23">
        <v>0.0</v>
      </c>
      <c r="M128" s="23">
        <v>2.0</v>
      </c>
      <c r="N128" s="23">
        <v>0.0</v>
      </c>
      <c r="O128" s="23">
        <v>3.0</v>
      </c>
      <c r="P128" s="23">
        <v>0.0</v>
      </c>
      <c r="Q128" s="23">
        <v>0.0</v>
      </c>
      <c r="R128" s="23">
        <v>0.0</v>
      </c>
      <c r="S128" s="23">
        <v>0.0</v>
      </c>
      <c r="T128" s="23">
        <v>2.0</v>
      </c>
      <c r="U128" s="23">
        <v>0.0</v>
      </c>
      <c r="V128" s="23">
        <v>0.0</v>
      </c>
      <c r="W128" s="23">
        <v>0.0</v>
      </c>
      <c r="X128" s="23">
        <v>0.0</v>
      </c>
      <c r="Y128" s="23"/>
      <c r="Z128" s="23">
        <f t="shared" si="3"/>
        <v>11</v>
      </c>
      <c r="AA128" s="23"/>
      <c r="AB128" s="23"/>
      <c r="AC128" s="23"/>
      <c r="AD128" s="23"/>
    </row>
    <row r="129" ht="15.75" customHeight="1">
      <c r="A129" s="23" t="s">
        <v>430</v>
      </c>
      <c r="B129" s="23">
        <v>0.0</v>
      </c>
      <c r="C129" s="23">
        <v>0.0</v>
      </c>
      <c r="D129" s="23">
        <v>2.0</v>
      </c>
      <c r="E129" s="23">
        <v>0.0</v>
      </c>
      <c r="F129" s="23">
        <f t="shared" si="6"/>
        <v>0.52</v>
      </c>
      <c r="G129" s="23">
        <f t="shared" si="7"/>
        <v>99.48</v>
      </c>
      <c r="H129" s="23" t="s">
        <v>431</v>
      </c>
      <c r="I129" s="23" t="s">
        <v>432</v>
      </c>
      <c r="J129" s="23">
        <v>4.0</v>
      </c>
      <c r="K129" s="23">
        <v>4.0</v>
      </c>
      <c r="L129" s="23">
        <v>0.0</v>
      </c>
      <c r="M129" s="23">
        <v>4.0</v>
      </c>
      <c r="N129" s="23">
        <v>0.0</v>
      </c>
      <c r="O129" s="23">
        <v>0.0</v>
      </c>
      <c r="P129" s="23">
        <v>0.0</v>
      </c>
      <c r="Q129" s="23">
        <v>4.0</v>
      </c>
      <c r="R129" s="23">
        <v>0.0</v>
      </c>
      <c r="S129" s="23">
        <v>0.0</v>
      </c>
      <c r="T129" s="23">
        <v>3.0</v>
      </c>
      <c r="U129" s="23">
        <v>3.0</v>
      </c>
      <c r="V129" s="23">
        <v>3.0</v>
      </c>
      <c r="W129" s="23">
        <v>1.0</v>
      </c>
      <c r="X129" s="23">
        <v>0.0</v>
      </c>
      <c r="Y129" s="23">
        <v>0.0</v>
      </c>
      <c r="Z129" s="23">
        <f t="shared" si="3"/>
        <v>26</v>
      </c>
      <c r="AA129" s="23">
        <v>0.0</v>
      </c>
      <c r="AB129" s="23">
        <v>0.0</v>
      </c>
      <c r="AC129" s="23"/>
      <c r="AD129" s="23"/>
    </row>
    <row r="130" ht="15.75" customHeight="1">
      <c r="A130" s="23" t="s">
        <v>433</v>
      </c>
      <c r="B130" s="23">
        <v>17.0</v>
      </c>
      <c r="C130" s="23">
        <v>12.0</v>
      </c>
      <c r="D130" s="23">
        <v>31.0</v>
      </c>
      <c r="E130" s="23">
        <v>33.0</v>
      </c>
      <c r="F130" s="23">
        <f t="shared" si="6"/>
        <v>24.18</v>
      </c>
      <c r="G130" s="23">
        <f t="shared" si="7"/>
        <v>75.82</v>
      </c>
      <c r="H130" s="23" t="s">
        <v>434</v>
      </c>
      <c r="I130" s="23" t="s">
        <v>435</v>
      </c>
      <c r="J130" s="23">
        <v>2.0</v>
      </c>
      <c r="K130" s="23">
        <v>0.0</v>
      </c>
      <c r="L130" s="23">
        <v>1.0</v>
      </c>
      <c r="M130" s="23">
        <v>0.0</v>
      </c>
      <c r="N130" s="23">
        <v>0.0</v>
      </c>
      <c r="O130" s="23">
        <v>1.0</v>
      </c>
      <c r="P130" s="23">
        <v>4.0</v>
      </c>
      <c r="Q130" s="23">
        <v>3.0</v>
      </c>
      <c r="R130" s="23">
        <v>2.0</v>
      </c>
      <c r="S130" s="23">
        <v>0.0</v>
      </c>
      <c r="T130" s="23">
        <v>0.0</v>
      </c>
      <c r="U130" s="23">
        <v>0.0</v>
      </c>
      <c r="V130" s="23">
        <v>1.0</v>
      </c>
      <c r="W130" s="23">
        <v>0.0</v>
      </c>
      <c r="X130" s="23">
        <v>0.0</v>
      </c>
      <c r="Y130" s="23">
        <v>0.0</v>
      </c>
      <c r="Z130" s="23">
        <f t="shared" si="3"/>
        <v>14</v>
      </c>
      <c r="AA130" s="23">
        <v>0.0</v>
      </c>
      <c r="AB130" s="23">
        <v>0.0</v>
      </c>
      <c r="AC130" s="23"/>
      <c r="AD130" s="23"/>
    </row>
    <row r="131" ht="15.75" customHeight="1">
      <c r="A131" s="23" t="s">
        <v>436</v>
      </c>
      <c r="B131" s="23">
        <v>13.0</v>
      </c>
      <c r="C131" s="23">
        <v>13.0</v>
      </c>
      <c r="D131" s="23">
        <v>15.0</v>
      </c>
      <c r="E131" s="23">
        <v>14.0</v>
      </c>
      <c r="F131" s="23">
        <f t="shared" si="6"/>
        <v>14.3</v>
      </c>
      <c r="G131" s="23">
        <f t="shared" si="7"/>
        <v>85.7</v>
      </c>
      <c r="H131" s="23" t="s">
        <v>437</v>
      </c>
      <c r="I131" s="23" t="s">
        <v>438</v>
      </c>
      <c r="J131" s="23">
        <v>3.0</v>
      </c>
      <c r="K131" s="23">
        <v>0.0</v>
      </c>
      <c r="L131" s="23">
        <v>1.0</v>
      </c>
      <c r="M131" s="23">
        <v>0.0</v>
      </c>
      <c r="N131" s="23">
        <v>0.0</v>
      </c>
      <c r="O131" s="23">
        <v>0.0</v>
      </c>
      <c r="P131" s="23">
        <v>0.0</v>
      </c>
      <c r="Q131" s="23">
        <v>4.0</v>
      </c>
      <c r="R131" s="23">
        <v>0.0</v>
      </c>
      <c r="S131" s="23">
        <v>0.0</v>
      </c>
      <c r="T131" s="23">
        <v>0.0</v>
      </c>
      <c r="U131" s="23">
        <v>4.0</v>
      </c>
      <c r="V131" s="23">
        <v>3.0</v>
      </c>
      <c r="W131" s="23">
        <v>0.0</v>
      </c>
      <c r="X131" s="23">
        <v>0.0</v>
      </c>
      <c r="Y131" s="23">
        <v>0.0</v>
      </c>
      <c r="Z131" s="23">
        <f t="shared" si="3"/>
        <v>15</v>
      </c>
      <c r="AA131" s="23">
        <v>0.0</v>
      </c>
      <c r="AB131" s="23">
        <v>0.0</v>
      </c>
      <c r="AC131" s="23"/>
      <c r="AD131" s="23"/>
    </row>
    <row r="132" ht="15.75" customHeight="1">
      <c r="A132" s="23" t="s">
        <v>439</v>
      </c>
      <c r="B132" s="23">
        <v>3.0</v>
      </c>
      <c r="C132" s="23">
        <v>3.0</v>
      </c>
      <c r="D132" s="23">
        <v>2.0</v>
      </c>
      <c r="E132" s="23">
        <v>7.0</v>
      </c>
      <c r="F132" s="23">
        <f t="shared" si="6"/>
        <v>3.9</v>
      </c>
      <c r="G132" s="23">
        <f t="shared" si="7"/>
        <v>96.1</v>
      </c>
      <c r="H132" s="23" t="s">
        <v>440</v>
      </c>
      <c r="I132" s="23" t="s">
        <v>441</v>
      </c>
      <c r="J132" s="23">
        <v>0.0</v>
      </c>
      <c r="K132" s="23">
        <v>0.0</v>
      </c>
      <c r="L132" s="23">
        <v>0.0</v>
      </c>
      <c r="M132" s="23">
        <v>1.0</v>
      </c>
      <c r="N132" s="23">
        <v>0.0</v>
      </c>
      <c r="O132" s="23">
        <v>0.0</v>
      </c>
      <c r="P132" s="23">
        <v>0.0</v>
      </c>
      <c r="Q132" s="23">
        <v>2.0</v>
      </c>
      <c r="R132" s="23">
        <v>0.0</v>
      </c>
      <c r="S132" s="23">
        <v>0.0</v>
      </c>
      <c r="T132" s="23">
        <v>1.0</v>
      </c>
      <c r="U132" s="23">
        <v>0.0</v>
      </c>
      <c r="V132" s="23">
        <v>0.0</v>
      </c>
      <c r="W132" s="23">
        <v>0.0</v>
      </c>
      <c r="X132" s="23">
        <v>0.0</v>
      </c>
      <c r="Y132" s="23"/>
      <c r="Z132" s="23">
        <f t="shared" si="3"/>
        <v>4</v>
      </c>
      <c r="AA132" s="23">
        <v>0.0</v>
      </c>
      <c r="AB132" s="23"/>
      <c r="AC132" s="23"/>
      <c r="AD132" s="23"/>
    </row>
    <row r="133" ht="15.75" customHeight="1">
      <c r="A133" s="23" t="s">
        <v>442</v>
      </c>
      <c r="B133" s="23">
        <v>4.0</v>
      </c>
      <c r="C133" s="23">
        <v>4.0</v>
      </c>
      <c r="D133" s="23">
        <v>16.0</v>
      </c>
      <c r="E133" s="23">
        <v>2.0</v>
      </c>
      <c r="F133" s="23">
        <f t="shared" si="6"/>
        <v>6.76</v>
      </c>
      <c r="G133" s="23">
        <f t="shared" si="7"/>
        <v>93.24</v>
      </c>
      <c r="H133" s="23" t="s">
        <v>443</v>
      </c>
      <c r="I133" s="23" t="s">
        <v>444</v>
      </c>
      <c r="J133" s="23">
        <v>1.0</v>
      </c>
      <c r="K133" s="23">
        <v>2.0</v>
      </c>
      <c r="L133" s="23">
        <v>0.0</v>
      </c>
      <c r="M133" s="23">
        <v>2.0</v>
      </c>
      <c r="N133" s="23">
        <v>0.0</v>
      </c>
      <c r="O133" s="23">
        <v>0.0</v>
      </c>
      <c r="P133" s="23">
        <v>0.0</v>
      </c>
      <c r="Q133" s="23">
        <v>2.0</v>
      </c>
      <c r="R133" s="23">
        <v>0.0</v>
      </c>
      <c r="S133" s="23">
        <v>0.0</v>
      </c>
      <c r="T133" s="23">
        <v>4.0</v>
      </c>
      <c r="U133" s="23">
        <v>0.0</v>
      </c>
      <c r="V133" s="23">
        <v>3.0</v>
      </c>
      <c r="W133" s="23">
        <v>0.0</v>
      </c>
      <c r="X133" s="23">
        <v>0.0</v>
      </c>
      <c r="Y133" s="23">
        <v>0.0</v>
      </c>
      <c r="Z133" s="23">
        <f t="shared" si="3"/>
        <v>14</v>
      </c>
      <c r="AA133" s="23">
        <v>0.0</v>
      </c>
      <c r="AB133" s="23"/>
      <c r="AC133" s="23"/>
      <c r="AD133" s="23"/>
    </row>
    <row r="134" ht="15.75" customHeight="1">
      <c r="A134" s="23" t="s">
        <v>445</v>
      </c>
      <c r="B134" s="23">
        <v>4.0</v>
      </c>
      <c r="C134" s="23">
        <v>0.0</v>
      </c>
      <c r="D134" s="23">
        <v>3.0</v>
      </c>
      <c r="E134" s="23">
        <v>5.0</v>
      </c>
      <c r="F134" s="23">
        <f t="shared" si="6"/>
        <v>3.12</v>
      </c>
      <c r="G134" s="23">
        <f t="shared" si="7"/>
        <v>96.88</v>
      </c>
      <c r="H134" s="23" t="s">
        <v>446</v>
      </c>
      <c r="I134" s="23" t="s">
        <v>447</v>
      </c>
      <c r="J134" s="23">
        <v>1.0</v>
      </c>
      <c r="K134" s="23">
        <v>3.0</v>
      </c>
      <c r="L134" s="23">
        <v>0.0</v>
      </c>
      <c r="M134" s="23">
        <v>1.0</v>
      </c>
      <c r="N134" s="23">
        <v>0.0</v>
      </c>
      <c r="O134" s="23">
        <v>0.0</v>
      </c>
      <c r="P134" s="23">
        <v>0.0</v>
      </c>
      <c r="Q134" s="23">
        <v>4.0</v>
      </c>
      <c r="R134" s="23">
        <v>0.0</v>
      </c>
      <c r="S134" s="23">
        <v>0.0</v>
      </c>
      <c r="T134" s="23">
        <v>4.0</v>
      </c>
      <c r="U134" s="23">
        <v>0.0</v>
      </c>
      <c r="V134" s="23">
        <v>1.0</v>
      </c>
      <c r="W134" s="23">
        <v>0.0</v>
      </c>
      <c r="X134" s="23">
        <v>0.0</v>
      </c>
      <c r="Y134" s="23">
        <v>0.0</v>
      </c>
      <c r="Z134" s="23">
        <f t="shared" si="3"/>
        <v>14</v>
      </c>
      <c r="AA134" s="23">
        <v>0.0</v>
      </c>
      <c r="AB134" s="23">
        <v>0.0</v>
      </c>
      <c r="AC134" s="23"/>
      <c r="AD134" s="23"/>
    </row>
    <row r="135" ht="15.75" customHeight="1">
      <c r="A135" s="23" t="s">
        <v>448</v>
      </c>
      <c r="B135" s="23">
        <v>2.0</v>
      </c>
      <c r="C135" s="23">
        <v>2.0</v>
      </c>
      <c r="D135" s="23">
        <v>2.0</v>
      </c>
      <c r="E135" s="23">
        <v>0.0</v>
      </c>
      <c r="F135" s="23">
        <f t="shared" si="6"/>
        <v>1.56</v>
      </c>
      <c r="G135" s="23">
        <f t="shared" si="7"/>
        <v>98.44</v>
      </c>
      <c r="H135" s="23" t="s">
        <v>449</v>
      </c>
      <c r="I135" s="23" t="s">
        <v>450</v>
      </c>
      <c r="J135" s="23">
        <v>0.0</v>
      </c>
      <c r="K135" s="23">
        <v>4.0</v>
      </c>
      <c r="L135" s="23">
        <v>1.0</v>
      </c>
      <c r="M135" s="23">
        <v>0.0</v>
      </c>
      <c r="N135" s="23">
        <v>0.0</v>
      </c>
      <c r="O135" s="23">
        <v>1.0</v>
      </c>
      <c r="P135" s="23">
        <v>0.0</v>
      </c>
      <c r="Q135" s="23">
        <v>4.0</v>
      </c>
      <c r="R135" s="23">
        <v>4.0</v>
      </c>
      <c r="S135" s="23">
        <v>0.0</v>
      </c>
      <c r="T135" s="23">
        <v>4.0</v>
      </c>
      <c r="U135" s="23">
        <v>0.0</v>
      </c>
      <c r="V135" s="23">
        <v>3.0</v>
      </c>
      <c r="W135" s="23">
        <v>0.0</v>
      </c>
      <c r="X135" s="23">
        <v>0.0</v>
      </c>
      <c r="Y135" s="23">
        <v>0.0</v>
      </c>
      <c r="Z135" s="23">
        <f t="shared" si="3"/>
        <v>21</v>
      </c>
      <c r="AA135" s="23">
        <v>0.0</v>
      </c>
      <c r="AB135" s="23">
        <v>0.0</v>
      </c>
      <c r="AC135" s="23"/>
      <c r="AD135" s="23"/>
    </row>
    <row r="136" ht="15.75" customHeight="1">
      <c r="A136" s="23" t="s">
        <v>451</v>
      </c>
      <c r="B136" s="23">
        <v>4.0</v>
      </c>
      <c r="C136" s="23">
        <v>1.0</v>
      </c>
      <c r="D136" s="23">
        <v>3.0</v>
      </c>
      <c r="E136" s="23">
        <v>2.0</v>
      </c>
      <c r="F136" s="23">
        <f t="shared" si="6"/>
        <v>2.6</v>
      </c>
      <c r="G136" s="23">
        <f t="shared" si="7"/>
        <v>97.4</v>
      </c>
      <c r="H136" s="23" t="s">
        <v>452</v>
      </c>
      <c r="I136" s="23" t="s">
        <v>453</v>
      </c>
      <c r="J136" s="23">
        <v>0.0</v>
      </c>
      <c r="K136" s="23">
        <v>0.0</v>
      </c>
      <c r="L136" s="23">
        <v>1.0</v>
      </c>
      <c r="M136" s="23">
        <v>0.0</v>
      </c>
      <c r="N136" s="23">
        <v>0.0</v>
      </c>
      <c r="O136" s="23">
        <v>0.0</v>
      </c>
      <c r="P136" s="23">
        <v>0.0</v>
      </c>
      <c r="Q136" s="23">
        <v>4.0</v>
      </c>
      <c r="R136" s="23">
        <v>1.0</v>
      </c>
      <c r="S136" s="23">
        <v>0.0</v>
      </c>
      <c r="T136" s="23">
        <v>3.0</v>
      </c>
      <c r="U136" s="23">
        <v>0.0</v>
      </c>
      <c r="V136" s="23">
        <v>2.0</v>
      </c>
      <c r="W136" s="23">
        <v>1.0</v>
      </c>
      <c r="X136" s="23">
        <v>0.0</v>
      </c>
      <c r="Y136" s="23"/>
      <c r="Z136" s="23">
        <f t="shared" si="3"/>
        <v>12</v>
      </c>
      <c r="AA136" s="23"/>
      <c r="AB136" s="23"/>
      <c r="AC136" s="23"/>
      <c r="AD136" s="23"/>
    </row>
    <row r="137" ht="15.75" customHeight="1">
      <c r="A137" s="23" t="s">
        <v>454</v>
      </c>
      <c r="B137" s="23">
        <v>23.0</v>
      </c>
      <c r="C137" s="23">
        <v>14.0</v>
      </c>
      <c r="D137" s="23">
        <v>29.0</v>
      </c>
      <c r="E137" s="23">
        <v>19.0</v>
      </c>
      <c r="F137" s="23">
        <f t="shared" si="6"/>
        <v>22.1</v>
      </c>
      <c r="G137" s="23">
        <f t="shared" si="7"/>
        <v>77.9</v>
      </c>
      <c r="H137" s="23" t="s">
        <v>455</v>
      </c>
      <c r="I137" s="23" t="s">
        <v>456</v>
      </c>
      <c r="J137" s="23">
        <v>2.0</v>
      </c>
      <c r="K137" s="23">
        <v>0.0</v>
      </c>
      <c r="L137" s="23">
        <v>0.0</v>
      </c>
      <c r="M137" s="23">
        <v>4.0</v>
      </c>
      <c r="N137" s="23">
        <v>0.0</v>
      </c>
      <c r="O137" s="23">
        <v>0.0</v>
      </c>
      <c r="P137" s="23">
        <v>0.0</v>
      </c>
      <c r="Q137" s="23">
        <v>0.0</v>
      </c>
      <c r="R137" s="23">
        <v>0.0</v>
      </c>
      <c r="S137" s="23">
        <v>0.0</v>
      </c>
      <c r="T137" s="23">
        <v>0.0</v>
      </c>
      <c r="U137" s="23">
        <v>1.0</v>
      </c>
      <c r="V137" s="23">
        <v>2.0</v>
      </c>
      <c r="W137" s="23">
        <v>0.0</v>
      </c>
      <c r="X137" s="23">
        <v>1.0</v>
      </c>
      <c r="Y137" s="23">
        <v>3.0</v>
      </c>
      <c r="Z137" s="23">
        <f t="shared" si="3"/>
        <v>10</v>
      </c>
      <c r="AA137" s="23">
        <v>0.0</v>
      </c>
      <c r="AB137" s="23">
        <v>0.0</v>
      </c>
      <c r="AC137" s="23"/>
      <c r="AD137" s="23"/>
    </row>
    <row r="138" ht="15.75" customHeight="1">
      <c r="A138" s="23" t="s">
        <v>457</v>
      </c>
      <c r="B138" s="23">
        <v>35.0</v>
      </c>
      <c r="C138" s="23">
        <v>33.0</v>
      </c>
      <c r="D138" s="23">
        <v>14.0</v>
      </c>
      <c r="E138" s="23">
        <v>17.0</v>
      </c>
      <c r="F138" s="23">
        <f t="shared" si="6"/>
        <v>25.74</v>
      </c>
      <c r="G138" s="23">
        <f t="shared" si="7"/>
        <v>74.26</v>
      </c>
      <c r="H138" s="23" t="s">
        <v>458</v>
      </c>
      <c r="I138" s="23" t="s">
        <v>459</v>
      </c>
      <c r="J138" s="23">
        <v>1.0</v>
      </c>
      <c r="K138" s="23">
        <v>1.0</v>
      </c>
      <c r="L138" s="23">
        <v>0.0</v>
      </c>
      <c r="M138" s="23">
        <v>2.0</v>
      </c>
      <c r="N138" s="23">
        <v>0.0</v>
      </c>
      <c r="O138" s="23">
        <v>0.0</v>
      </c>
      <c r="P138" s="23">
        <v>0.0</v>
      </c>
      <c r="Q138" s="23">
        <v>5.0</v>
      </c>
      <c r="R138" s="23">
        <v>0.0</v>
      </c>
      <c r="S138" s="23">
        <v>0.0</v>
      </c>
      <c r="T138" s="23">
        <v>1.0</v>
      </c>
      <c r="U138" s="23">
        <v>2.0</v>
      </c>
      <c r="V138" s="23">
        <v>2.0</v>
      </c>
      <c r="W138" s="23">
        <v>3.0</v>
      </c>
      <c r="X138" s="23">
        <v>0.0</v>
      </c>
      <c r="Y138" s="23">
        <v>0.0</v>
      </c>
      <c r="Z138" s="23">
        <f t="shared" si="3"/>
        <v>17</v>
      </c>
      <c r="AA138" s="23">
        <v>0.0</v>
      </c>
      <c r="AB138" s="23">
        <v>0.0</v>
      </c>
      <c r="AC138" s="23"/>
      <c r="AD138" s="23"/>
    </row>
    <row r="139" ht="15.75" customHeight="1">
      <c r="A139" s="23" t="s">
        <v>460</v>
      </c>
      <c r="B139" s="23">
        <v>10.0</v>
      </c>
      <c r="C139" s="23">
        <v>15.0</v>
      </c>
      <c r="D139" s="23">
        <v>7.0</v>
      </c>
      <c r="E139" s="23">
        <v>25.0</v>
      </c>
      <c r="F139" s="23">
        <f t="shared" si="6"/>
        <v>14.82</v>
      </c>
      <c r="G139" s="23">
        <f t="shared" si="7"/>
        <v>85.18</v>
      </c>
      <c r="H139" s="23" t="s">
        <v>461</v>
      </c>
      <c r="I139" s="23" t="s">
        <v>462</v>
      </c>
      <c r="J139" s="23">
        <v>0.0</v>
      </c>
      <c r="K139" s="23">
        <v>0.0</v>
      </c>
      <c r="L139" s="23">
        <v>0.0</v>
      </c>
      <c r="M139" s="23">
        <v>1.0</v>
      </c>
      <c r="N139" s="23">
        <v>0.0</v>
      </c>
      <c r="O139" s="23">
        <v>0.0</v>
      </c>
      <c r="P139" s="23">
        <v>0.0</v>
      </c>
      <c r="Q139" s="23">
        <v>5.0</v>
      </c>
      <c r="R139" s="23">
        <v>0.0</v>
      </c>
      <c r="S139" s="23">
        <v>0.0</v>
      </c>
      <c r="T139" s="23">
        <v>0.0</v>
      </c>
      <c r="U139" s="23">
        <v>0.0</v>
      </c>
      <c r="V139" s="23">
        <v>1.0</v>
      </c>
      <c r="W139" s="23">
        <v>1.0</v>
      </c>
      <c r="X139" s="23">
        <v>0.0</v>
      </c>
      <c r="Y139" s="23">
        <v>0.0</v>
      </c>
      <c r="Z139" s="23">
        <f t="shared" si="3"/>
        <v>8</v>
      </c>
      <c r="AA139" s="23">
        <v>0.0</v>
      </c>
      <c r="AB139" s="23">
        <v>0.0</v>
      </c>
      <c r="AC139" s="23"/>
      <c r="AD139" s="23"/>
    </row>
    <row r="140" ht="15.75" customHeight="1">
      <c r="A140" s="23" t="s">
        <v>463</v>
      </c>
      <c r="B140" s="23">
        <v>0.0</v>
      </c>
      <c r="C140" s="23">
        <v>2.0</v>
      </c>
      <c r="D140" s="23">
        <v>2.0</v>
      </c>
      <c r="E140" s="23">
        <v>4.0</v>
      </c>
      <c r="F140" s="23">
        <f t="shared" si="6"/>
        <v>2.08</v>
      </c>
      <c r="G140" s="23">
        <f t="shared" si="7"/>
        <v>97.92</v>
      </c>
      <c r="H140" s="23" t="s">
        <v>464</v>
      </c>
      <c r="I140" s="23" t="s">
        <v>465</v>
      </c>
      <c r="J140" s="23">
        <v>0.0</v>
      </c>
      <c r="K140" s="23">
        <v>0.0</v>
      </c>
      <c r="L140" s="23">
        <v>0.0</v>
      </c>
      <c r="M140" s="23">
        <v>1.0</v>
      </c>
      <c r="N140" s="23">
        <v>0.0</v>
      </c>
      <c r="O140" s="23">
        <v>0.0</v>
      </c>
      <c r="P140" s="23">
        <v>0.0</v>
      </c>
      <c r="Q140" s="23">
        <v>3.0</v>
      </c>
      <c r="R140" s="23">
        <v>0.0</v>
      </c>
      <c r="S140" s="23">
        <v>0.0</v>
      </c>
      <c r="T140" s="23">
        <v>2.0</v>
      </c>
      <c r="U140" s="23">
        <v>0.0</v>
      </c>
      <c r="V140" s="23">
        <v>0.0</v>
      </c>
      <c r="W140" s="23">
        <v>0.0</v>
      </c>
      <c r="X140" s="23">
        <v>0.0</v>
      </c>
      <c r="Y140" s="23"/>
      <c r="Z140" s="23">
        <f t="shared" si="3"/>
        <v>6</v>
      </c>
      <c r="AA140" s="23">
        <v>0.0</v>
      </c>
      <c r="AB140" s="23"/>
      <c r="AC140" s="23"/>
      <c r="AD140" s="23"/>
    </row>
    <row r="141" ht="15.75" customHeight="1">
      <c r="A141" s="23" t="s">
        <v>466</v>
      </c>
      <c r="B141" s="23">
        <v>7.0</v>
      </c>
      <c r="C141" s="23">
        <v>5.0</v>
      </c>
      <c r="D141" s="23">
        <v>5.0</v>
      </c>
      <c r="E141" s="23">
        <v>6.0</v>
      </c>
      <c r="F141" s="23">
        <f t="shared" si="6"/>
        <v>5.98</v>
      </c>
      <c r="G141" s="23">
        <f t="shared" si="7"/>
        <v>94.02</v>
      </c>
      <c r="H141" s="23" t="s">
        <v>467</v>
      </c>
      <c r="I141" s="23" t="s">
        <v>468</v>
      </c>
      <c r="J141" s="23">
        <v>0.0</v>
      </c>
      <c r="K141" s="23">
        <v>0.0</v>
      </c>
      <c r="L141" s="23">
        <v>1.0</v>
      </c>
      <c r="M141" s="23">
        <v>1.0</v>
      </c>
      <c r="N141" s="23">
        <v>0.0</v>
      </c>
      <c r="O141" s="23">
        <v>2.0</v>
      </c>
      <c r="P141" s="23">
        <v>0.0</v>
      </c>
      <c r="Q141" s="23">
        <v>4.0</v>
      </c>
      <c r="R141" s="23">
        <v>0.0</v>
      </c>
      <c r="S141" s="23">
        <v>0.0</v>
      </c>
      <c r="T141" s="23">
        <v>0.0</v>
      </c>
      <c r="U141" s="23">
        <v>3.0</v>
      </c>
      <c r="V141" s="23">
        <v>2.0</v>
      </c>
      <c r="W141" s="23">
        <v>0.0</v>
      </c>
      <c r="X141" s="23">
        <v>0.0</v>
      </c>
      <c r="Y141" s="23">
        <v>0.0</v>
      </c>
      <c r="Z141" s="23">
        <f t="shared" si="3"/>
        <v>13</v>
      </c>
      <c r="AA141" s="23">
        <v>3.0</v>
      </c>
      <c r="AB141" s="23"/>
      <c r="AC141" s="23"/>
      <c r="AD141" s="23"/>
    </row>
    <row r="142" ht="15.75" customHeight="1">
      <c r="A142" s="23" t="s">
        <v>469</v>
      </c>
      <c r="B142" s="23">
        <v>2.0</v>
      </c>
      <c r="C142" s="23">
        <v>0.0</v>
      </c>
      <c r="D142" s="23">
        <v>3.0</v>
      </c>
      <c r="E142" s="23">
        <v>3.0</v>
      </c>
      <c r="F142" s="23">
        <f t="shared" si="6"/>
        <v>2.08</v>
      </c>
      <c r="G142" s="23">
        <f t="shared" si="7"/>
        <v>97.92</v>
      </c>
      <c r="H142" s="23" t="s">
        <v>470</v>
      </c>
      <c r="I142" s="23" t="s">
        <v>471</v>
      </c>
      <c r="J142" s="23">
        <v>4.0</v>
      </c>
      <c r="K142" s="23">
        <v>0.0</v>
      </c>
      <c r="L142" s="23">
        <v>0.0</v>
      </c>
      <c r="M142" s="23">
        <v>0.0</v>
      </c>
      <c r="N142" s="23">
        <v>0.0</v>
      </c>
      <c r="O142" s="23">
        <v>0.0</v>
      </c>
      <c r="P142" s="23">
        <v>0.0</v>
      </c>
      <c r="Q142" s="23">
        <v>4.0</v>
      </c>
      <c r="R142" s="23">
        <v>0.0</v>
      </c>
      <c r="S142" s="23">
        <v>0.0</v>
      </c>
      <c r="T142" s="23">
        <v>0.0</v>
      </c>
      <c r="U142" s="23">
        <v>4.0</v>
      </c>
      <c r="V142" s="23">
        <v>3.0</v>
      </c>
      <c r="W142" s="23">
        <v>0.0</v>
      </c>
      <c r="X142" s="23">
        <v>0.0</v>
      </c>
      <c r="Y142" s="23">
        <v>0.0</v>
      </c>
      <c r="Z142" s="23">
        <f t="shared" si="3"/>
        <v>15</v>
      </c>
      <c r="AA142" s="23">
        <v>0.0</v>
      </c>
      <c r="AB142" s="23">
        <v>0.0</v>
      </c>
      <c r="AC142" s="23"/>
      <c r="AD142" s="23"/>
    </row>
    <row r="143" ht="15.75" customHeight="1">
      <c r="A143" s="23" t="s">
        <v>472</v>
      </c>
      <c r="B143" s="23">
        <v>4.0</v>
      </c>
      <c r="C143" s="23">
        <v>1.0</v>
      </c>
      <c r="D143" s="23">
        <v>2.0</v>
      </c>
      <c r="E143" s="23">
        <v>4.0</v>
      </c>
      <c r="F143" s="23">
        <f t="shared" si="6"/>
        <v>2.86</v>
      </c>
      <c r="G143" s="23">
        <f t="shared" si="7"/>
        <v>97.14</v>
      </c>
      <c r="H143" s="23" t="s">
        <v>473</v>
      </c>
      <c r="I143" s="23" t="s">
        <v>474</v>
      </c>
      <c r="J143" s="23">
        <v>0.0</v>
      </c>
      <c r="K143" s="23">
        <v>2.0</v>
      </c>
      <c r="L143" s="23">
        <v>1.0</v>
      </c>
      <c r="M143" s="23">
        <v>0.0</v>
      </c>
      <c r="N143" s="23">
        <v>0.0</v>
      </c>
      <c r="O143" s="23">
        <v>0.0</v>
      </c>
      <c r="P143" s="23">
        <v>0.0</v>
      </c>
      <c r="Q143" s="23">
        <v>4.0</v>
      </c>
      <c r="R143" s="23">
        <v>1.0</v>
      </c>
      <c r="S143" s="23">
        <v>0.0</v>
      </c>
      <c r="T143" s="23">
        <v>4.0</v>
      </c>
      <c r="U143" s="23">
        <v>0.0</v>
      </c>
      <c r="V143" s="23">
        <v>3.0</v>
      </c>
      <c r="W143" s="23">
        <v>0.0</v>
      </c>
      <c r="X143" s="23">
        <v>0.0</v>
      </c>
      <c r="Y143" s="23">
        <v>0.0</v>
      </c>
      <c r="Z143" s="23">
        <f t="shared" si="3"/>
        <v>15</v>
      </c>
      <c r="AA143" s="23">
        <v>0.0</v>
      </c>
      <c r="AB143" s="23">
        <v>0.0</v>
      </c>
      <c r="AC143" s="23"/>
      <c r="AD143" s="23"/>
    </row>
    <row r="144" ht="15.75" customHeight="1">
      <c r="A144" s="23" t="s">
        <v>475</v>
      </c>
      <c r="B144" s="23">
        <v>2.0</v>
      </c>
      <c r="C144" s="23">
        <v>0.0</v>
      </c>
      <c r="D144" s="23">
        <v>4.0</v>
      </c>
      <c r="E144" s="23">
        <v>4.0</v>
      </c>
      <c r="F144" s="23">
        <f t="shared" si="6"/>
        <v>2.6</v>
      </c>
      <c r="G144" s="23">
        <f t="shared" si="7"/>
        <v>97.4</v>
      </c>
      <c r="H144" s="23" t="s">
        <v>417</v>
      </c>
      <c r="I144" s="23" t="s">
        <v>476</v>
      </c>
      <c r="J144" s="23">
        <v>1.0</v>
      </c>
      <c r="K144" s="23">
        <v>0.0</v>
      </c>
      <c r="L144" s="23">
        <v>1.0</v>
      </c>
      <c r="M144" s="23">
        <v>1.0</v>
      </c>
      <c r="N144" s="23">
        <v>0.0</v>
      </c>
      <c r="O144" s="23">
        <v>0.0</v>
      </c>
      <c r="P144" s="23">
        <v>0.0</v>
      </c>
      <c r="Q144" s="23">
        <v>4.0</v>
      </c>
      <c r="R144" s="23">
        <v>1.0</v>
      </c>
      <c r="S144" s="23">
        <v>0.0</v>
      </c>
      <c r="T144" s="23">
        <v>4.0</v>
      </c>
      <c r="U144" s="23">
        <v>0.0</v>
      </c>
      <c r="V144" s="23">
        <v>2.0</v>
      </c>
      <c r="W144" s="23">
        <v>0.0</v>
      </c>
      <c r="X144" s="23">
        <v>0.0</v>
      </c>
      <c r="Y144" s="23">
        <v>0.0</v>
      </c>
      <c r="Z144" s="23">
        <f t="shared" si="3"/>
        <v>14</v>
      </c>
      <c r="AA144" s="23">
        <v>0.0</v>
      </c>
      <c r="AB144" s="23">
        <v>0.0</v>
      </c>
      <c r="AC144" s="23"/>
      <c r="AD144" s="23"/>
    </row>
    <row r="145" ht="15.75" customHeight="1">
      <c r="A145" s="23" t="s">
        <v>477</v>
      </c>
      <c r="B145" s="23">
        <v>14.0</v>
      </c>
      <c r="C145" s="23">
        <v>5.0</v>
      </c>
      <c r="D145" s="23">
        <v>12.0</v>
      </c>
      <c r="E145" s="23">
        <v>5.0</v>
      </c>
      <c r="F145" s="23">
        <f t="shared" si="6"/>
        <v>9.36</v>
      </c>
      <c r="G145" s="23">
        <f t="shared" si="7"/>
        <v>90.64</v>
      </c>
      <c r="H145" s="23" t="s">
        <v>478</v>
      </c>
      <c r="I145" s="23" t="s">
        <v>479</v>
      </c>
      <c r="J145" s="23">
        <v>1.0</v>
      </c>
      <c r="K145" s="23">
        <v>0.0</v>
      </c>
      <c r="L145" s="23">
        <v>0.0</v>
      </c>
      <c r="M145" s="23">
        <v>1.0</v>
      </c>
      <c r="N145" s="23">
        <v>0.0</v>
      </c>
      <c r="O145" s="23">
        <v>0.0</v>
      </c>
      <c r="P145" s="23">
        <v>0.0</v>
      </c>
      <c r="Q145" s="23">
        <v>4.0</v>
      </c>
      <c r="R145" s="23">
        <v>0.0</v>
      </c>
      <c r="S145" s="23">
        <v>0.0</v>
      </c>
      <c r="T145" s="23">
        <v>0.0</v>
      </c>
      <c r="U145" s="23">
        <v>0.0</v>
      </c>
      <c r="V145" s="23">
        <v>2.0</v>
      </c>
      <c r="W145" s="23">
        <v>0.0</v>
      </c>
      <c r="X145" s="23">
        <v>0.0</v>
      </c>
      <c r="Y145" s="23">
        <v>0.0</v>
      </c>
      <c r="Z145" s="23">
        <f t="shared" si="3"/>
        <v>8</v>
      </c>
      <c r="AA145" s="23">
        <v>0.0</v>
      </c>
      <c r="AB145" s="23">
        <v>0.0</v>
      </c>
      <c r="AC145" s="23"/>
      <c r="AD145" s="23"/>
    </row>
    <row r="146" ht="15.75" customHeight="1">
      <c r="A146" s="23" t="s">
        <v>480</v>
      </c>
      <c r="B146" s="23">
        <v>30.0</v>
      </c>
      <c r="C146" s="23">
        <v>26.0</v>
      </c>
      <c r="D146" s="23">
        <v>28.0</v>
      </c>
      <c r="E146" s="23">
        <v>35.0</v>
      </c>
      <c r="F146" s="23">
        <f t="shared" si="6"/>
        <v>30.94</v>
      </c>
      <c r="G146" s="23">
        <f t="shared" si="7"/>
        <v>69.06</v>
      </c>
      <c r="H146" s="23" t="s">
        <v>481</v>
      </c>
      <c r="I146" s="23" t="s">
        <v>482</v>
      </c>
      <c r="J146" s="23">
        <v>0.0</v>
      </c>
      <c r="K146" s="23">
        <v>0.0</v>
      </c>
      <c r="L146" s="23">
        <v>0.0</v>
      </c>
      <c r="M146" s="23">
        <v>2.0</v>
      </c>
      <c r="N146" s="23">
        <v>0.0</v>
      </c>
      <c r="O146" s="23">
        <v>0.0</v>
      </c>
      <c r="P146" s="23">
        <v>0.0</v>
      </c>
      <c r="Q146" s="23">
        <v>3.0</v>
      </c>
      <c r="R146" s="23">
        <v>0.0</v>
      </c>
      <c r="S146" s="23">
        <v>0.0</v>
      </c>
      <c r="T146" s="23">
        <v>1.0</v>
      </c>
      <c r="U146" s="23">
        <v>0.0</v>
      </c>
      <c r="V146" s="23">
        <v>2.0</v>
      </c>
      <c r="W146" s="23">
        <v>0.0</v>
      </c>
      <c r="X146" s="23">
        <v>0.0</v>
      </c>
      <c r="Y146" s="23">
        <v>2.0</v>
      </c>
      <c r="Z146" s="23">
        <f t="shared" si="3"/>
        <v>8</v>
      </c>
      <c r="AA146" s="23">
        <v>0.0</v>
      </c>
      <c r="AB146" s="23">
        <v>0.0</v>
      </c>
      <c r="AC146" s="23"/>
      <c r="AD146" s="23"/>
    </row>
    <row r="147" ht="15.75" customHeight="1">
      <c r="A147" s="23" t="s">
        <v>483</v>
      </c>
      <c r="B147" s="23">
        <v>31.0</v>
      </c>
      <c r="C147" s="23">
        <v>12.0</v>
      </c>
      <c r="D147" s="23">
        <v>35.0</v>
      </c>
      <c r="E147" s="23">
        <v>16.0</v>
      </c>
      <c r="F147" s="23">
        <f t="shared" si="6"/>
        <v>24.44</v>
      </c>
      <c r="G147" s="23">
        <f t="shared" si="7"/>
        <v>75.56</v>
      </c>
      <c r="H147" s="23" t="s">
        <v>484</v>
      </c>
      <c r="I147" s="23" t="s">
        <v>485</v>
      </c>
      <c r="J147" s="23">
        <v>1.0</v>
      </c>
      <c r="K147" s="23">
        <v>0.0</v>
      </c>
      <c r="L147" s="23">
        <v>0.0</v>
      </c>
      <c r="M147" s="23">
        <v>1.0</v>
      </c>
      <c r="N147" s="23">
        <v>0.0</v>
      </c>
      <c r="O147" s="23">
        <v>0.0</v>
      </c>
      <c r="P147" s="23">
        <v>0.0</v>
      </c>
      <c r="Q147" s="23">
        <v>5.0</v>
      </c>
      <c r="R147" s="23">
        <v>0.0</v>
      </c>
      <c r="S147" s="23">
        <v>0.0</v>
      </c>
      <c r="T147" s="23">
        <v>1.0</v>
      </c>
      <c r="U147" s="23">
        <v>0.0</v>
      </c>
      <c r="V147" s="23">
        <v>1.0</v>
      </c>
      <c r="W147" s="23">
        <v>0.0</v>
      </c>
      <c r="X147" s="23">
        <v>0.0</v>
      </c>
      <c r="Y147" s="23">
        <v>0.0</v>
      </c>
      <c r="Z147" s="23">
        <f t="shared" si="3"/>
        <v>9</v>
      </c>
      <c r="AA147" s="23">
        <v>0.0</v>
      </c>
      <c r="AB147" s="23">
        <v>0.0</v>
      </c>
      <c r="AC147" s="23"/>
      <c r="AD147" s="23"/>
    </row>
    <row r="148" ht="15.75" customHeight="1">
      <c r="A148" s="23" t="s">
        <v>486</v>
      </c>
      <c r="B148" s="23">
        <v>20.0</v>
      </c>
      <c r="C148" s="23">
        <v>80.0</v>
      </c>
      <c r="D148" s="23">
        <v>16.0</v>
      </c>
      <c r="E148" s="23">
        <v>26.0</v>
      </c>
      <c r="F148" s="23">
        <f t="shared" si="6"/>
        <v>36.92</v>
      </c>
      <c r="G148" s="23">
        <f t="shared" si="7"/>
        <v>63.08</v>
      </c>
      <c r="H148" s="23" t="s">
        <v>487</v>
      </c>
      <c r="I148" s="23" t="s">
        <v>488</v>
      </c>
      <c r="J148" s="23">
        <v>3.0</v>
      </c>
      <c r="K148" s="23">
        <v>0.0</v>
      </c>
      <c r="L148" s="23">
        <v>0.0</v>
      </c>
      <c r="M148" s="23">
        <v>3.0</v>
      </c>
      <c r="N148" s="23">
        <v>0.0</v>
      </c>
      <c r="O148" s="23">
        <v>0.0</v>
      </c>
      <c r="P148" s="23">
        <v>0.0</v>
      </c>
      <c r="Q148" s="23">
        <v>5.0</v>
      </c>
      <c r="R148" s="23">
        <v>0.0</v>
      </c>
      <c r="S148" s="23">
        <v>0.0</v>
      </c>
      <c r="T148" s="23">
        <v>0.0</v>
      </c>
      <c r="U148" s="23">
        <v>0.0</v>
      </c>
      <c r="V148" s="23">
        <v>4.0</v>
      </c>
      <c r="W148" s="23">
        <v>1.0</v>
      </c>
      <c r="X148" s="23">
        <v>2.0</v>
      </c>
      <c r="Y148" s="23">
        <v>0.0</v>
      </c>
      <c r="Z148" s="23">
        <f t="shared" si="3"/>
        <v>18</v>
      </c>
      <c r="AA148" s="23">
        <v>0.0</v>
      </c>
      <c r="AB148" s="23">
        <v>0.0</v>
      </c>
      <c r="AC148" s="23"/>
      <c r="AD148" s="23"/>
    </row>
    <row r="149" ht="15.75" customHeight="1">
      <c r="A149" s="23" t="s">
        <v>489</v>
      </c>
      <c r="B149" s="23">
        <v>6.0</v>
      </c>
      <c r="C149" s="23">
        <v>18.0</v>
      </c>
      <c r="D149" s="23">
        <v>35.0</v>
      </c>
      <c r="E149" s="23">
        <v>12.0</v>
      </c>
      <c r="F149" s="23">
        <f t="shared" si="6"/>
        <v>18.46</v>
      </c>
      <c r="G149" s="23">
        <f t="shared" si="7"/>
        <v>81.54</v>
      </c>
      <c r="H149" s="23" t="s">
        <v>490</v>
      </c>
      <c r="I149" s="23" t="s">
        <v>491</v>
      </c>
      <c r="J149" s="23">
        <v>1.0</v>
      </c>
      <c r="K149" s="23">
        <v>0.0</v>
      </c>
      <c r="L149" s="23">
        <v>3.0</v>
      </c>
      <c r="M149" s="23">
        <v>3.0</v>
      </c>
      <c r="N149" s="23">
        <v>0.0</v>
      </c>
      <c r="O149" s="23">
        <v>0.0</v>
      </c>
      <c r="P149" s="23">
        <v>0.0</v>
      </c>
      <c r="Q149" s="23">
        <v>5.0</v>
      </c>
      <c r="R149" s="23">
        <v>0.0</v>
      </c>
      <c r="S149" s="23">
        <v>0.0</v>
      </c>
      <c r="T149" s="23">
        <v>1.0</v>
      </c>
      <c r="U149" s="23">
        <v>1.0</v>
      </c>
      <c r="V149" s="23">
        <v>2.0</v>
      </c>
      <c r="W149" s="23">
        <v>0.0</v>
      </c>
      <c r="X149" s="23">
        <v>1.0</v>
      </c>
      <c r="Y149" s="23">
        <v>0.0</v>
      </c>
      <c r="Z149" s="23">
        <f t="shared" si="3"/>
        <v>17</v>
      </c>
      <c r="AA149" s="23">
        <v>0.0</v>
      </c>
      <c r="AB149" s="23">
        <v>0.0</v>
      </c>
      <c r="AC149" s="23"/>
      <c r="AD149" s="23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7" width="12.0"/>
    <col customWidth="1" min="8" max="8" width="42.13"/>
    <col customWidth="1" min="9" max="9" width="95.88"/>
    <col customWidth="1" min="10" max="27" width="8.63"/>
  </cols>
  <sheetData>
    <row r="1" ht="69.0" customHeight="1">
      <c r="A1" s="9" t="s">
        <v>30</v>
      </c>
      <c r="B1" s="10" t="s">
        <v>31</v>
      </c>
      <c r="C1" s="11"/>
      <c r="D1" s="11"/>
      <c r="E1" s="12"/>
      <c r="F1" s="13" t="s">
        <v>32</v>
      </c>
      <c r="G1" s="13" t="s">
        <v>33</v>
      </c>
      <c r="H1" s="14" t="s">
        <v>34</v>
      </c>
      <c r="I1" s="14" t="s">
        <v>34</v>
      </c>
      <c r="J1" s="15" t="s">
        <v>35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/>
    </row>
    <row r="2" ht="14.25" customHeight="1">
      <c r="A2" s="17" t="s">
        <v>492</v>
      </c>
      <c r="B2" s="18" t="s">
        <v>37</v>
      </c>
      <c r="C2" s="18" t="s">
        <v>38</v>
      </c>
      <c r="D2" s="18" t="s">
        <v>39</v>
      </c>
      <c r="E2" s="18" t="s">
        <v>40</v>
      </c>
      <c r="F2" s="19" t="s">
        <v>41</v>
      </c>
      <c r="G2" s="19" t="s">
        <v>41</v>
      </c>
      <c r="H2" s="20" t="s">
        <v>42</v>
      </c>
      <c r="I2" s="20" t="s">
        <v>43</v>
      </c>
      <c r="J2" s="21" t="s">
        <v>44</v>
      </c>
      <c r="K2" s="21" t="s">
        <v>45</v>
      </c>
      <c r="L2" s="21" t="s">
        <v>46</v>
      </c>
      <c r="M2" s="21" t="s">
        <v>47</v>
      </c>
      <c r="N2" s="21" t="s">
        <v>48</v>
      </c>
      <c r="O2" s="21" t="s">
        <v>49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  <c r="U2" s="21" t="s">
        <v>55</v>
      </c>
      <c r="V2" s="20" t="s">
        <v>56</v>
      </c>
      <c r="W2" s="20" t="s">
        <v>57</v>
      </c>
      <c r="X2" s="20" t="s">
        <v>58</v>
      </c>
      <c r="Y2" s="20" t="s">
        <v>59</v>
      </c>
      <c r="Z2" s="47"/>
      <c r="AA2" s="47"/>
    </row>
    <row r="3" ht="14.25" customHeight="1">
      <c r="A3" s="23">
        <v>1.0</v>
      </c>
      <c r="B3" s="23">
        <v>37.0</v>
      </c>
      <c r="C3" s="23">
        <v>5.0</v>
      </c>
      <c r="D3" s="23">
        <v>23.0</v>
      </c>
      <c r="E3" s="23">
        <v>90.0</v>
      </c>
      <c r="F3" s="23">
        <f t="shared" ref="F3:F166" si="1">((AVERAGE(B3:E3))*(1.04))</f>
        <v>40.3</v>
      </c>
      <c r="G3" s="23">
        <f t="shared" ref="G3:G166" si="2">100-F3</f>
        <v>59.7</v>
      </c>
      <c r="H3" s="23" t="s">
        <v>493</v>
      </c>
      <c r="I3" s="23" t="s">
        <v>494</v>
      </c>
      <c r="J3" s="23">
        <v>2.0</v>
      </c>
      <c r="K3" s="23">
        <v>1.0</v>
      </c>
      <c r="L3" s="23">
        <v>0.0</v>
      </c>
      <c r="M3" s="23">
        <v>3.0</v>
      </c>
      <c r="N3" s="23">
        <v>1.0</v>
      </c>
      <c r="O3" s="23">
        <v>2.0</v>
      </c>
      <c r="P3" s="23">
        <v>0.0</v>
      </c>
      <c r="Q3" s="23">
        <v>3.0</v>
      </c>
      <c r="R3" s="23">
        <v>0.0</v>
      </c>
      <c r="S3" s="23">
        <v>0.0</v>
      </c>
      <c r="T3" s="23">
        <v>0.0</v>
      </c>
      <c r="U3" s="23">
        <v>1.0</v>
      </c>
      <c r="V3" s="23">
        <v>3.0</v>
      </c>
      <c r="W3" s="23">
        <v>0.0</v>
      </c>
      <c r="X3" s="23">
        <v>0.0</v>
      </c>
      <c r="Y3" s="23">
        <v>1.0</v>
      </c>
      <c r="Z3" s="23"/>
      <c r="AA3" s="23"/>
    </row>
    <row r="4" ht="14.25" customHeight="1">
      <c r="A4" s="23">
        <v>2.0</v>
      </c>
      <c r="B4" s="23">
        <v>8.0</v>
      </c>
      <c r="C4" s="23">
        <v>4.0</v>
      </c>
      <c r="D4" s="23">
        <v>3.0</v>
      </c>
      <c r="E4" s="23">
        <v>5.0</v>
      </c>
      <c r="F4" s="23">
        <f t="shared" si="1"/>
        <v>5.2</v>
      </c>
      <c r="G4" s="23">
        <f t="shared" si="2"/>
        <v>94.8</v>
      </c>
      <c r="H4" s="23" t="s">
        <v>495</v>
      </c>
      <c r="I4" s="46" t="s">
        <v>496</v>
      </c>
      <c r="J4" s="23">
        <v>1.0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4.0</v>
      </c>
      <c r="R4" s="23">
        <v>0.0</v>
      </c>
      <c r="S4" s="23">
        <v>0.0</v>
      </c>
      <c r="T4" s="23">
        <v>0.0</v>
      </c>
      <c r="U4" s="23">
        <v>2.0</v>
      </c>
      <c r="V4" s="23">
        <v>1.0</v>
      </c>
      <c r="W4" s="23">
        <v>0.0</v>
      </c>
      <c r="X4" s="23">
        <v>0.0</v>
      </c>
      <c r="Y4" s="23">
        <v>0.0</v>
      </c>
      <c r="Z4" s="23"/>
      <c r="AA4" s="23"/>
    </row>
    <row r="5" ht="14.25" customHeight="1">
      <c r="A5" s="26">
        <v>3.0</v>
      </c>
      <c r="B5" s="23">
        <v>10.0</v>
      </c>
      <c r="C5" s="23">
        <v>6.0</v>
      </c>
      <c r="D5" s="23">
        <v>13.0</v>
      </c>
      <c r="E5" s="23">
        <v>17.0</v>
      </c>
      <c r="F5" s="23">
        <f t="shared" si="1"/>
        <v>11.96</v>
      </c>
      <c r="G5" s="23">
        <f t="shared" si="2"/>
        <v>88.04</v>
      </c>
      <c r="H5" s="27" t="s">
        <v>497</v>
      </c>
      <c r="I5" s="27" t="s">
        <v>498</v>
      </c>
      <c r="J5" s="23">
        <v>1.0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8">
        <v>4.0</v>
      </c>
      <c r="R5" s="23">
        <v>0.0</v>
      </c>
      <c r="S5" s="23">
        <v>0.0</v>
      </c>
      <c r="T5" s="23">
        <v>0.0</v>
      </c>
      <c r="U5" s="23">
        <v>2.0</v>
      </c>
      <c r="V5" s="23">
        <v>1.0</v>
      </c>
      <c r="W5" s="23">
        <v>0.0</v>
      </c>
      <c r="X5" s="23">
        <v>0.0</v>
      </c>
      <c r="Y5" s="23">
        <v>0.0</v>
      </c>
      <c r="Z5" s="23"/>
      <c r="AA5" s="23"/>
    </row>
    <row r="6" ht="14.25" customHeight="1">
      <c r="A6" s="26">
        <v>4.0</v>
      </c>
      <c r="B6" s="23">
        <v>6.0</v>
      </c>
      <c r="C6" s="23">
        <v>3.0</v>
      </c>
      <c r="D6" s="23">
        <v>8.0</v>
      </c>
      <c r="E6" s="23">
        <v>3.0</v>
      </c>
      <c r="F6" s="23">
        <f t="shared" si="1"/>
        <v>5.2</v>
      </c>
      <c r="G6" s="23">
        <f t="shared" si="2"/>
        <v>94.8</v>
      </c>
      <c r="H6" s="27" t="s">
        <v>499</v>
      </c>
      <c r="I6" s="33" t="s">
        <v>500</v>
      </c>
      <c r="J6" s="23">
        <v>1.0</v>
      </c>
      <c r="K6" s="28">
        <v>0.0</v>
      </c>
      <c r="L6" s="23">
        <v>0.0</v>
      </c>
      <c r="M6" s="23">
        <v>3.0</v>
      </c>
      <c r="N6" s="23">
        <v>0.0</v>
      </c>
      <c r="O6" s="23">
        <v>0.0</v>
      </c>
      <c r="P6" s="23">
        <v>0.0</v>
      </c>
      <c r="Q6" s="28">
        <v>3.0</v>
      </c>
      <c r="R6" s="23">
        <v>0.0</v>
      </c>
      <c r="S6" s="23">
        <v>0.0</v>
      </c>
      <c r="T6" s="23">
        <v>0.0</v>
      </c>
      <c r="U6" s="23">
        <v>3.0</v>
      </c>
      <c r="V6" s="23">
        <v>3.0</v>
      </c>
      <c r="W6" s="23">
        <v>0.0</v>
      </c>
      <c r="X6" s="23">
        <v>0.0</v>
      </c>
      <c r="Y6" s="23">
        <v>0.0</v>
      </c>
      <c r="Z6" s="23"/>
      <c r="AA6" s="23"/>
    </row>
    <row r="7" ht="14.25" customHeight="1">
      <c r="A7" s="26">
        <v>5.0</v>
      </c>
      <c r="B7" s="23">
        <v>25.0</v>
      </c>
      <c r="C7" s="23">
        <v>23.0</v>
      </c>
      <c r="D7" s="23">
        <v>30.0</v>
      </c>
      <c r="E7" s="23">
        <v>22.0</v>
      </c>
      <c r="F7" s="23">
        <f t="shared" si="1"/>
        <v>26</v>
      </c>
      <c r="G7" s="23">
        <f t="shared" si="2"/>
        <v>74</v>
      </c>
      <c r="H7" s="33" t="s">
        <v>501</v>
      </c>
      <c r="I7" s="33" t="s">
        <v>502</v>
      </c>
      <c r="J7" s="28">
        <v>3.0</v>
      </c>
      <c r="K7" s="23">
        <v>0.0</v>
      </c>
      <c r="L7" s="23">
        <v>0.0</v>
      </c>
      <c r="M7" s="28">
        <v>3.0</v>
      </c>
      <c r="N7" s="23">
        <v>0.0</v>
      </c>
      <c r="O7" s="23">
        <v>0.0</v>
      </c>
      <c r="P7" s="23">
        <v>1.0</v>
      </c>
      <c r="Q7" s="28">
        <v>3.0</v>
      </c>
      <c r="R7" s="23">
        <v>0.0</v>
      </c>
      <c r="S7" s="23">
        <v>0.0</v>
      </c>
      <c r="T7" s="23">
        <v>1.0</v>
      </c>
      <c r="U7" s="23">
        <v>1.0</v>
      </c>
      <c r="V7" s="23">
        <v>3.0</v>
      </c>
      <c r="W7" s="23">
        <v>0.0</v>
      </c>
      <c r="X7" s="23">
        <v>0.0</v>
      </c>
      <c r="Y7" s="23">
        <v>0.0</v>
      </c>
      <c r="Z7" s="23"/>
      <c r="AA7" s="23"/>
    </row>
    <row r="8" ht="14.25" customHeight="1">
      <c r="A8" s="26">
        <v>6.0</v>
      </c>
      <c r="B8" s="23">
        <v>13.0</v>
      </c>
      <c r="C8" s="23">
        <v>6.0</v>
      </c>
      <c r="D8" s="23">
        <v>16.0</v>
      </c>
      <c r="E8" s="23">
        <v>8.0</v>
      </c>
      <c r="F8" s="23">
        <f t="shared" si="1"/>
        <v>11.18</v>
      </c>
      <c r="G8" s="23">
        <f t="shared" si="2"/>
        <v>88.82</v>
      </c>
      <c r="H8" s="33" t="s">
        <v>503</v>
      </c>
      <c r="I8" s="33" t="s">
        <v>504</v>
      </c>
      <c r="J8" s="28">
        <v>3.0</v>
      </c>
      <c r="K8" s="23">
        <v>1.0</v>
      </c>
      <c r="L8" s="23">
        <v>0.0</v>
      </c>
      <c r="M8" s="28">
        <v>4.0</v>
      </c>
      <c r="N8" s="23">
        <v>0.0</v>
      </c>
      <c r="O8" s="23">
        <v>1.0</v>
      </c>
      <c r="P8" s="23">
        <v>1.0</v>
      </c>
      <c r="Q8" s="28">
        <v>4.0</v>
      </c>
      <c r="R8" s="23">
        <v>0.0</v>
      </c>
      <c r="S8" s="23">
        <v>0.0</v>
      </c>
      <c r="T8" s="23">
        <v>1.0</v>
      </c>
      <c r="U8" s="23">
        <v>1.0</v>
      </c>
      <c r="V8" s="23">
        <v>4.0</v>
      </c>
      <c r="W8" s="23">
        <v>1.0</v>
      </c>
      <c r="X8" s="23">
        <v>0.0</v>
      </c>
      <c r="Y8" s="23">
        <v>2.0</v>
      </c>
      <c r="Z8" s="23"/>
      <c r="AA8" s="23"/>
    </row>
    <row r="9" ht="14.25" customHeight="1">
      <c r="A9" s="26">
        <v>8.0</v>
      </c>
      <c r="B9" s="23">
        <v>3.0</v>
      </c>
      <c r="C9" s="23">
        <v>0.0</v>
      </c>
      <c r="D9" s="23">
        <v>5.0</v>
      </c>
      <c r="E9" s="23">
        <v>0.0</v>
      </c>
      <c r="F9" s="23">
        <f t="shared" si="1"/>
        <v>2.08</v>
      </c>
      <c r="G9" s="23">
        <f t="shared" si="2"/>
        <v>97.92</v>
      </c>
      <c r="H9" s="27" t="s">
        <v>417</v>
      </c>
      <c r="I9" s="33" t="s">
        <v>505</v>
      </c>
      <c r="J9" s="28">
        <v>1.0</v>
      </c>
      <c r="K9" s="23">
        <v>0.0</v>
      </c>
      <c r="L9" s="23">
        <v>0.0</v>
      </c>
      <c r="M9" s="28">
        <v>1.0</v>
      </c>
      <c r="N9" s="23">
        <v>0.0</v>
      </c>
      <c r="O9" s="23">
        <v>1.0</v>
      </c>
      <c r="P9" s="23">
        <v>2.0</v>
      </c>
      <c r="Q9" s="28">
        <v>4.0</v>
      </c>
      <c r="R9" s="23">
        <v>0.0</v>
      </c>
      <c r="S9" s="23">
        <v>0.0</v>
      </c>
      <c r="T9" s="23">
        <v>4.0</v>
      </c>
      <c r="U9" s="23">
        <v>0.0</v>
      </c>
      <c r="V9" s="23">
        <v>2.0</v>
      </c>
      <c r="W9" s="23">
        <v>1.0</v>
      </c>
      <c r="X9" s="23">
        <v>0.0</v>
      </c>
      <c r="Y9" s="23">
        <v>0.0</v>
      </c>
      <c r="Z9" s="23"/>
      <c r="AA9" s="23"/>
    </row>
    <row r="10" ht="14.25" customHeight="1">
      <c r="A10" s="26">
        <v>9.0</v>
      </c>
      <c r="B10" s="23">
        <v>12.0</v>
      </c>
      <c r="C10" s="23">
        <v>4.0</v>
      </c>
      <c r="D10" s="23">
        <v>8.0</v>
      </c>
      <c r="E10" s="23">
        <v>8.0</v>
      </c>
      <c r="F10" s="23">
        <f t="shared" si="1"/>
        <v>8.32</v>
      </c>
      <c r="G10" s="23">
        <f t="shared" si="2"/>
        <v>91.68</v>
      </c>
      <c r="H10" s="27" t="s">
        <v>506</v>
      </c>
      <c r="I10" s="27" t="s">
        <v>507</v>
      </c>
      <c r="J10" s="28">
        <v>1.0</v>
      </c>
      <c r="K10" s="23">
        <v>0.0</v>
      </c>
      <c r="L10" s="23">
        <v>0.0</v>
      </c>
      <c r="M10" s="28">
        <v>0.0</v>
      </c>
      <c r="N10" s="23">
        <v>0.0</v>
      </c>
      <c r="O10" s="23">
        <v>0.0</v>
      </c>
      <c r="P10" s="23">
        <v>0.0</v>
      </c>
      <c r="Q10" s="28">
        <v>4.0</v>
      </c>
      <c r="R10" s="23">
        <v>0.0</v>
      </c>
      <c r="S10" s="23">
        <v>0.0</v>
      </c>
      <c r="T10" s="23">
        <v>0.0</v>
      </c>
      <c r="U10" s="23">
        <v>1.0</v>
      </c>
      <c r="V10" s="23">
        <v>2.0</v>
      </c>
      <c r="W10" s="23">
        <v>0.0</v>
      </c>
      <c r="X10" s="23">
        <v>0.0</v>
      </c>
      <c r="Y10" s="23">
        <v>0.0</v>
      </c>
      <c r="Z10" s="23"/>
      <c r="AA10" s="23"/>
    </row>
    <row r="11" ht="14.25" customHeight="1">
      <c r="A11" s="26">
        <v>10.0</v>
      </c>
      <c r="B11" s="23">
        <v>1.0</v>
      </c>
      <c r="C11" s="23">
        <v>7.0</v>
      </c>
      <c r="D11" s="23">
        <v>3.0</v>
      </c>
      <c r="E11" s="23">
        <v>4.0</v>
      </c>
      <c r="F11" s="23">
        <f t="shared" si="1"/>
        <v>3.9</v>
      </c>
      <c r="G11" s="23">
        <f t="shared" si="2"/>
        <v>96.1</v>
      </c>
      <c r="H11" s="27" t="s">
        <v>508</v>
      </c>
      <c r="I11" s="27" t="s">
        <v>509</v>
      </c>
      <c r="J11" s="28">
        <v>1.0</v>
      </c>
      <c r="K11" s="23">
        <v>0.0</v>
      </c>
      <c r="L11" s="23">
        <v>0.0</v>
      </c>
      <c r="M11" s="28">
        <v>4.0</v>
      </c>
      <c r="N11" s="23">
        <v>0.0</v>
      </c>
      <c r="O11" s="23">
        <v>0.0</v>
      </c>
      <c r="P11" s="23">
        <v>0.0</v>
      </c>
      <c r="Q11" s="28">
        <v>3.0</v>
      </c>
      <c r="R11" s="23">
        <v>0.0</v>
      </c>
      <c r="S11" s="23">
        <v>0.0</v>
      </c>
      <c r="T11" s="23">
        <v>0.0</v>
      </c>
      <c r="U11" s="23">
        <v>0.0</v>
      </c>
      <c r="V11" s="23">
        <v>4.0</v>
      </c>
      <c r="W11" s="23">
        <v>0.0</v>
      </c>
      <c r="X11" s="23">
        <v>0.0</v>
      </c>
      <c r="Y11" s="23">
        <v>0.0</v>
      </c>
      <c r="Z11" s="23"/>
      <c r="AA11" s="23"/>
    </row>
    <row r="12" ht="14.25" customHeight="1">
      <c r="A12" s="26">
        <v>11.0</v>
      </c>
      <c r="B12" s="23">
        <v>3.0</v>
      </c>
      <c r="C12" s="23">
        <v>5.0</v>
      </c>
      <c r="D12" s="23">
        <v>0.0</v>
      </c>
      <c r="E12" s="23">
        <v>2.0</v>
      </c>
      <c r="F12" s="23">
        <f t="shared" si="1"/>
        <v>2.6</v>
      </c>
      <c r="G12" s="23">
        <f t="shared" si="2"/>
        <v>97.4</v>
      </c>
      <c r="H12" s="27" t="s">
        <v>510</v>
      </c>
      <c r="I12" s="33" t="s">
        <v>511</v>
      </c>
      <c r="J12" s="28">
        <v>0.0</v>
      </c>
      <c r="K12" s="23">
        <v>1.0</v>
      </c>
      <c r="L12" s="23">
        <v>0.0</v>
      </c>
      <c r="M12" s="28">
        <v>2.0</v>
      </c>
      <c r="N12" s="23">
        <v>0.0</v>
      </c>
      <c r="O12" s="23">
        <v>0.0</v>
      </c>
      <c r="P12" s="23">
        <v>0.0</v>
      </c>
      <c r="Q12" s="28">
        <v>3.0</v>
      </c>
      <c r="R12" s="23">
        <v>0.0</v>
      </c>
      <c r="S12" s="23">
        <v>0.0</v>
      </c>
      <c r="T12" s="23">
        <v>1.0</v>
      </c>
      <c r="U12" s="23">
        <v>0.0</v>
      </c>
      <c r="V12" s="23">
        <v>3.0</v>
      </c>
      <c r="W12" s="23">
        <v>0.0</v>
      </c>
      <c r="X12" s="23">
        <v>0.0</v>
      </c>
      <c r="Y12" s="23">
        <v>0.0</v>
      </c>
      <c r="Z12" s="23"/>
      <c r="AA12" s="23"/>
    </row>
    <row r="13" ht="14.25" customHeight="1">
      <c r="A13" s="26">
        <v>12.0</v>
      </c>
      <c r="B13" s="23">
        <v>9.0</v>
      </c>
      <c r="C13" s="23">
        <v>7.0</v>
      </c>
      <c r="D13" s="23">
        <v>4.0</v>
      </c>
      <c r="E13" s="23">
        <v>4.0</v>
      </c>
      <c r="F13" s="23">
        <f t="shared" si="1"/>
        <v>6.24</v>
      </c>
      <c r="G13" s="23">
        <f t="shared" si="2"/>
        <v>93.76</v>
      </c>
      <c r="H13" s="46" t="s">
        <v>512</v>
      </c>
      <c r="I13" s="46" t="s">
        <v>513</v>
      </c>
      <c r="J13" s="23">
        <v>2.0</v>
      </c>
      <c r="K13" s="23">
        <v>0.0</v>
      </c>
      <c r="L13" s="23">
        <v>0.0</v>
      </c>
      <c r="M13" s="23">
        <v>3.0</v>
      </c>
      <c r="N13" s="23">
        <v>0.0</v>
      </c>
      <c r="O13" s="23">
        <v>0.0</v>
      </c>
      <c r="P13" s="23">
        <v>4.0</v>
      </c>
      <c r="Q13" s="27">
        <v>4.0</v>
      </c>
      <c r="R13" s="27">
        <v>0.0</v>
      </c>
      <c r="S13" s="28">
        <v>0.0</v>
      </c>
      <c r="T13" s="28">
        <v>2.0</v>
      </c>
      <c r="U13" s="28">
        <v>3.0</v>
      </c>
      <c r="V13" s="28">
        <v>3.0</v>
      </c>
      <c r="W13" s="28">
        <v>0.0</v>
      </c>
      <c r="X13" s="28">
        <v>0.0</v>
      </c>
      <c r="Y13" s="28">
        <v>0.0</v>
      </c>
      <c r="Z13" s="28"/>
      <c r="AA13" s="28"/>
    </row>
    <row r="14" ht="14.25" customHeight="1">
      <c r="A14" s="26">
        <v>14.0</v>
      </c>
      <c r="B14" s="23">
        <v>17.0</v>
      </c>
      <c r="C14" s="23">
        <v>23.0</v>
      </c>
      <c r="D14" s="23">
        <v>36.0</v>
      </c>
      <c r="E14" s="23">
        <v>11.0</v>
      </c>
      <c r="F14" s="23">
        <f t="shared" si="1"/>
        <v>22.62</v>
      </c>
      <c r="G14" s="23">
        <f t="shared" si="2"/>
        <v>77.38</v>
      </c>
      <c r="H14" s="27" t="s">
        <v>514</v>
      </c>
      <c r="I14" s="27" t="s">
        <v>515</v>
      </c>
      <c r="J14" s="28">
        <v>0.0</v>
      </c>
      <c r="K14" s="23">
        <v>0.0</v>
      </c>
      <c r="L14" s="23">
        <v>0.0</v>
      </c>
      <c r="M14" s="28">
        <v>2.0</v>
      </c>
      <c r="N14" s="23">
        <v>0.0</v>
      </c>
      <c r="O14" s="23">
        <v>0.0</v>
      </c>
      <c r="P14" s="23">
        <v>0.0</v>
      </c>
      <c r="Q14" s="28">
        <v>1.0</v>
      </c>
      <c r="R14" s="23">
        <v>0.0</v>
      </c>
      <c r="S14" s="23">
        <v>0.0</v>
      </c>
      <c r="T14" s="23">
        <v>0.0</v>
      </c>
      <c r="U14" s="23">
        <v>0.0</v>
      </c>
      <c r="V14" s="23">
        <v>1.0</v>
      </c>
      <c r="W14" s="23">
        <v>0.0</v>
      </c>
      <c r="X14" s="23">
        <v>0.0</v>
      </c>
      <c r="Y14" s="23"/>
      <c r="Z14" s="23"/>
      <c r="AA14" s="23"/>
    </row>
    <row r="15" ht="14.25" customHeight="1">
      <c r="A15" s="26">
        <v>15.0</v>
      </c>
      <c r="B15" s="23">
        <v>0.0</v>
      </c>
      <c r="C15" s="23">
        <v>4.0</v>
      </c>
      <c r="D15" s="23">
        <v>7.0</v>
      </c>
      <c r="E15" s="23">
        <v>5.0</v>
      </c>
      <c r="F15" s="23">
        <f t="shared" si="1"/>
        <v>4.16</v>
      </c>
      <c r="G15" s="23">
        <f t="shared" si="2"/>
        <v>95.84</v>
      </c>
      <c r="H15" s="33" t="s">
        <v>516</v>
      </c>
      <c r="I15" s="27" t="s">
        <v>517</v>
      </c>
      <c r="J15" s="28">
        <v>0.0</v>
      </c>
      <c r="K15" s="23">
        <v>0.0</v>
      </c>
      <c r="L15" s="23">
        <v>0.0</v>
      </c>
      <c r="M15" s="28">
        <v>0.0</v>
      </c>
      <c r="N15" s="23">
        <v>0.0</v>
      </c>
      <c r="O15" s="23">
        <v>0.0</v>
      </c>
      <c r="P15" s="23">
        <v>0.0</v>
      </c>
      <c r="Q15" s="28">
        <v>3.0</v>
      </c>
      <c r="R15" s="23">
        <v>0.0</v>
      </c>
      <c r="S15" s="23">
        <v>0.0</v>
      </c>
      <c r="T15" s="23">
        <v>0.0</v>
      </c>
      <c r="U15" s="23">
        <v>1.0</v>
      </c>
      <c r="V15" s="23">
        <v>3.0</v>
      </c>
      <c r="W15" s="23">
        <v>0.0</v>
      </c>
      <c r="X15" s="23">
        <v>0.0</v>
      </c>
      <c r="Y15" s="23">
        <v>0.0</v>
      </c>
      <c r="Z15" s="23"/>
      <c r="AA15" s="23"/>
    </row>
    <row r="16" ht="14.25" customHeight="1">
      <c r="A16" s="26">
        <v>16.0</v>
      </c>
      <c r="B16" s="23">
        <v>10.0</v>
      </c>
      <c r="C16" s="23">
        <v>6.0</v>
      </c>
      <c r="D16" s="23">
        <v>3.0</v>
      </c>
      <c r="E16" s="23">
        <v>16.0</v>
      </c>
      <c r="F16" s="23">
        <f t="shared" si="1"/>
        <v>9.1</v>
      </c>
      <c r="G16" s="23">
        <f t="shared" si="2"/>
        <v>90.9</v>
      </c>
      <c r="H16" s="27" t="s">
        <v>518</v>
      </c>
      <c r="I16" s="27" t="s">
        <v>519</v>
      </c>
      <c r="J16" s="28">
        <v>1.0</v>
      </c>
      <c r="K16" s="23">
        <v>0.0</v>
      </c>
      <c r="L16" s="23">
        <v>0.0</v>
      </c>
      <c r="M16" s="28">
        <v>2.0</v>
      </c>
      <c r="N16" s="23">
        <v>1.0</v>
      </c>
      <c r="O16" s="23">
        <v>0.0</v>
      </c>
      <c r="P16" s="23">
        <v>0.0</v>
      </c>
      <c r="Q16" s="28">
        <v>4.0</v>
      </c>
      <c r="R16" s="23">
        <v>0.0</v>
      </c>
      <c r="S16" s="23">
        <v>0.0</v>
      </c>
      <c r="T16" s="23">
        <v>0.0</v>
      </c>
      <c r="U16" s="23">
        <v>1.0</v>
      </c>
      <c r="V16" s="23">
        <v>2.0</v>
      </c>
      <c r="W16" s="23">
        <v>0.0</v>
      </c>
      <c r="X16" s="23">
        <v>0.0</v>
      </c>
      <c r="Y16" s="23">
        <v>0.0</v>
      </c>
      <c r="Z16" s="23"/>
      <c r="AA16" s="23"/>
    </row>
    <row r="17" ht="14.25" customHeight="1">
      <c r="A17" s="26">
        <v>17.0</v>
      </c>
      <c r="B17" s="23">
        <v>8.0</v>
      </c>
      <c r="C17" s="23">
        <v>2.0</v>
      </c>
      <c r="D17" s="23">
        <v>0.0</v>
      </c>
      <c r="E17" s="23">
        <v>2.0</v>
      </c>
      <c r="F17" s="23">
        <f t="shared" si="1"/>
        <v>3.12</v>
      </c>
      <c r="G17" s="23">
        <f t="shared" si="2"/>
        <v>96.88</v>
      </c>
      <c r="H17" s="27" t="s">
        <v>520</v>
      </c>
      <c r="I17" s="27" t="s">
        <v>521</v>
      </c>
      <c r="J17" s="28">
        <v>1.0</v>
      </c>
      <c r="K17" s="23">
        <v>0.0</v>
      </c>
      <c r="L17" s="23">
        <v>0.0</v>
      </c>
      <c r="M17" s="28">
        <v>2.0</v>
      </c>
      <c r="N17" s="23">
        <v>1.0</v>
      </c>
      <c r="O17" s="23">
        <v>2.0</v>
      </c>
      <c r="P17" s="23">
        <v>0.0</v>
      </c>
      <c r="Q17" s="28">
        <v>3.0</v>
      </c>
      <c r="R17" s="23">
        <v>0.0</v>
      </c>
      <c r="S17" s="23">
        <v>0.0</v>
      </c>
      <c r="T17" s="23">
        <v>0.0</v>
      </c>
      <c r="U17" s="23">
        <v>1.0</v>
      </c>
      <c r="V17" s="23">
        <v>2.0</v>
      </c>
      <c r="W17" s="23">
        <v>0.0</v>
      </c>
      <c r="X17" s="23">
        <v>0.0</v>
      </c>
      <c r="Y17" s="23">
        <v>0.0</v>
      </c>
      <c r="Z17" s="23"/>
      <c r="AA17" s="23"/>
    </row>
    <row r="18" ht="14.25" customHeight="1">
      <c r="A18" s="26">
        <v>18.0</v>
      </c>
      <c r="B18" s="23">
        <v>23.0</v>
      </c>
      <c r="C18" s="23">
        <v>52.0</v>
      </c>
      <c r="D18" s="23">
        <v>18.0</v>
      </c>
      <c r="E18" s="23">
        <v>13.0</v>
      </c>
      <c r="F18" s="23">
        <f t="shared" si="1"/>
        <v>27.56</v>
      </c>
      <c r="G18" s="23">
        <f t="shared" si="2"/>
        <v>72.44</v>
      </c>
      <c r="H18" s="27" t="s">
        <v>522</v>
      </c>
      <c r="I18" s="27" t="s">
        <v>197</v>
      </c>
      <c r="J18" s="28">
        <v>0.0</v>
      </c>
      <c r="K18" s="23">
        <v>0.0</v>
      </c>
      <c r="L18" s="23">
        <v>1.0</v>
      </c>
      <c r="M18" s="28">
        <v>4.0</v>
      </c>
      <c r="N18" s="23">
        <v>0.0</v>
      </c>
      <c r="O18" s="23">
        <v>0.0</v>
      </c>
      <c r="P18" s="23">
        <v>0.0</v>
      </c>
      <c r="Q18" s="28">
        <v>1.0</v>
      </c>
      <c r="R18" s="23">
        <v>0.0</v>
      </c>
      <c r="S18" s="23">
        <v>0.0</v>
      </c>
      <c r="T18" s="23">
        <v>3.0</v>
      </c>
      <c r="U18" s="23">
        <v>0.0</v>
      </c>
      <c r="V18" s="23">
        <v>1.0</v>
      </c>
      <c r="W18" s="23">
        <v>0.0</v>
      </c>
      <c r="X18" s="23">
        <v>0.0</v>
      </c>
      <c r="Y18" s="23">
        <v>3.0</v>
      </c>
      <c r="Z18" s="23"/>
      <c r="AA18" s="23"/>
    </row>
    <row r="19" ht="14.25" customHeight="1">
      <c r="A19" s="26">
        <v>19.0</v>
      </c>
      <c r="B19" s="23">
        <v>6.0</v>
      </c>
      <c r="C19" s="23">
        <v>20.0</v>
      </c>
      <c r="D19" s="23">
        <v>24.0</v>
      </c>
      <c r="E19" s="23">
        <v>8.0</v>
      </c>
      <c r="F19" s="23">
        <f t="shared" si="1"/>
        <v>15.08</v>
      </c>
      <c r="G19" s="23">
        <f t="shared" si="2"/>
        <v>84.92</v>
      </c>
      <c r="H19" s="33" t="s">
        <v>523</v>
      </c>
      <c r="I19" s="33" t="s">
        <v>524</v>
      </c>
      <c r="J19" s="28">
        <v>2.0</v>
      </c>
      <c r="K19" s="23">
        <v>1.0</v>
      </c>
      <c r="L19" s="23">
        <v>0.0</v>
      </c>
      <c r="M19" s="28">
        <v>2.0</v>
      </c>
      <c r="N19" s="23">
        <v>0.0</v>
      </c>
      <c r="O19" s="23">
        <v>0.0</v>
      </c>
      <c r="P19" s="23">
        <v>0.0</v>
      </c>
      <c r="Q19" s="28">
        <v>2.0</v>
      </c>
      <c r="R19" s="23">
        <v>0.0</v>
      </c>
      <c r="S19" s="23">
        <v>0.0</v>
      </c>
      <c r="T19" s="23">
        <v>4.0</v>
      </c>
      <c r="U19" s="23">
        <v>0.0</v>
      </c>
      <c r="V19" s="23">
        <v>2.0</v>
      </c>
      <c r="W19" s="23">
        <v>0.0</v>
      </c>
      <c r="X19" s="23">
        <v>0.0</v>
      </c>
      <c r="Y19" s="23">
        <v>1.0</v>
      </c>
      <c r="Z19" s="23"/>
      <c r="AA19" s="23"/>
    </row>
    <row r="20" ht="14.25" customHeight="1">
      <c r="A20" s="26">
        <v>20.0</v>
      </c>
      <c r="B20" s="23">
        <v>18.0</v>
      </c>
      <c r="C20" s="23">
        <v>6.0</v>
      </c>
      <c r="D20" s="23">
        <v>7.0</v>
      </c>
      <c r="E20" s="23">
        <v>20.0</v>
      </c>
      <c r="F20" s="23">
        <f t="shared" si="1"/>
        <v>13.26</v>
      </c>
      <c r="G20" s="23">
        <f t="shared" si="2"/>
        <v>86.74</v>
      </c>
      <c r="H20" s="33" t="s">
        <v>525</v>
      </c>
      <c r="I20" s="33" t="s">
        <v>526</v>
      </c>
      <c r="J20" s="28">
        <v>3.0</v>
      </c>
      <c r="K20" s="23">
        <v>3.0</v>
      </c>
      <c r="L20" s="23">
        <v>0.0</v>
      </c>
      <c r="M20" s="28">
        <v>3.0</v>
      </c>
      <c r="N20" s="23">
        <v>0.0</v>
      </c>
      <c r="O20" s="23">
        <v>0.0</v>
      </c>
      <c r="P20" s="23">
        <v>0.0</v>
      </c>
      <c r="Q20" s="28">
        <v>2.0</v>
      </c>
      <c r="R20" s="23">
        <v>0.0</v>
      </c>
      <c r="S20" s="23">
        <v>0.0</v>
      </c>
      <c r="T20" s="23">
        <v>3.0</v>
      </c>
      <c r="U20" s="23">
        <v>1.0</v>
      </c>
      <c r="V20" s="23">
        <v>4.0</v>
      </c>
      <c r="W20" s="23">
        <v>0.0</v>
      </c>
      <c r="X20" s="23">
        <v>0.0</v>
      </c>
      <c r="Y20" s="23">
        <v>1.0</v>
      </c>
      <c r="Z20" s="23"/>
      <c r="AA20" s="23"/>
    </row>
    <row r="21" ht="14.25" customHeight="1">
      <c r="A21" s="26">
        <v>21.0</v>
      </c>
      <c r="B21" s="23">
        <v>23.0</v>
      </c>
      <c r="C21" s="23">
        <v>24.0</v>
      </c>
      <c r="D21" s="23">
        <v>25.0</v>
      </c>
      <c r="E21" s="23">
        <v>8.0</v>
      </c>
      <c r="F21" s="23">
        <f t="shared" si="1"/>
        <v>20.8</v>
      </c>
      <c r="G21" s="23">
        <f t="shared" si="2"/>
        <v>79.2</v>
      </c>
      <c r="H21" s="27" t="s">
        <v>527</v>
      </c>
      <c r="I21" s="27" t="s">
        <v>462</v>
      </c>
      <c r="J21" s="28">
        <v>1.0</v>
      </c>
      <c r="K21" s="23">
        <v>0.0</v>
      </c>
      <c r="L21" s="23">
        <v>0.0</v>
      </c>
      <c r="M21" s="28">
        <v>1.0</v>
      </c>
      <c r="N21" s="23">
        <v>1.0</v>
      </c>
      <c r="O21" s="23">
        <v>0.0</v>
      </c>
      <c r="P21" s="23">
        <v>0.0</v>
      </c>
      <c r="Q21" s="28">
        <v>3.0</v>
      </c>
      <c r="R21" s="23">
        <v>0.0</v>
      </c>
      <c r="S21" s="23">
        <v>0.0</v>
      </c>
      <c r="T21" s="23">
        <v>0.0</v>
      </c>
      <c r="U21" s="23">
        <v>0.0</v>
      </c>
      <c r="V21" s="23">
        <v>2.0</v>
      </c>
      <c r="W21" s="23">
        <v>0.0</v>
      </c>
      <c r="X21" s="23">
        <v>0.0</v>
      </c>
      <c r="Y21" s="23">
        <v>2.0</v>
      </c>
      <c r="Z21" s="23"/>
      <c r="AA21" s="23"/>
    </row>
    <row r="22" ht="14.25" customHeight="1">
      <c r="A22" s="26">
        <v>22.0</v>
      </c>
      <c r="B22" s="23">
        <v>23.0</v>
      </c>
      <c r="C22" s="23">
        <v>16.0</v>
      </c>
      <c r="D22" s="23">
        <v>11.0</v>
      </c>
      <c r="E22" s="23">
        <v>10.0</v>
      </c>
      <c r="F22" s="23">
        <f t="shared" si="1"/>
        <v>15.6</v>
      </c>
      <c r="G22" s="23">
        <f t="shared" si="2"/>
        <v>84.4</v>
      </c>
      <c r="H22" s="27" t="s">
        <v>528</v>
      </c>
      <c r="I22" s="27" t="s">
        <v>529</v>
      </c>
      <c r="J22" s="28">
        <v>0.0</v>
      </c>
      <c r="K22" s="23">
        <v>0.0</v>
      </c>
      <c r="L22" s="23">
        <v>0.0</v>
      </c>
      <c r="M22" s="28">
        <v>2.0</v>
      </c>
      <c r="N22" s="23">
        <v>1.0</v>
      </c>
      <c r="O22" s="23">
        <v>0.0</v>
      </c>
      <c r="P22" s="23">
        <v>0.0</v>
      </c>
      <c r="Q22" s="28">
        <v>5.0</v>
      </c>
      <c r="R22" s="23">
        <v>0.0</v>
      </c>
      <c r="S22" s="23">
        <v>0.0</v>
      </c>
      <c r="T22" s="23">
        <v>0.0</v>
      </c>
      <c r="U22" s="23">
        <v>1.0</v>
      </c>
      <c r="V22" s="23">
        <v>2.0</v>
      </c>
      <c r="W22" s="23">
        <v>0.0</v>
      </c>
      <c r="X22" s="23">
        <v>0.0</v>
      </c>
      <c r="Y22" s="23">
        <v>2.0</v>
      </c>
      <c r="Z22" s="23"/>
      <c r="AA22" s="23"/>
    </row>
    <row r="23" ht="14.25" customHeight="1">
      <c r="A23" s="26">
        <v>23.0</v>
      </c>
      <c r="B23" s="23">
        <v>18.0</v>
      </c>
      <c r="C23" s="23">
        <v>7.0</v>
      </c>
      <c r="D23" s="23">
        <v>6.0</v>
      </c>
      <c r="E23" s="23">
        <v>14.0</v>
      </c>
      <c r="F23" s="23">
        <f t="shared" si="1"/>
        <v>11.7</v>
      </c>
      <c r="G23" s="23">
        <f t="shared" si="2"/>
        <v>88.3</v>
      </c>
      <c r="H23" s="27" t="s">
        <v>530</v>
      </c>
      <c r="I23" s="27" t="s">
        <v>531</v>
      </c>
      <c r="J23" s="28">
        <v>0.0</v>
      </c>
      <c r="K23" s="23">
        <v>0.0</v>
      </c>
      <c r="L23" s="23">
        <v>0.0</v>
      </c>
      <c r="M23" s="28">
        <v>1.0</v>
      </c>
      <c r="N23" s="23">
        <v>1.0</v>
      </c>
      <c r="O23" s="23">
        <v>0.0</v>
      </c>
      <c r="P23" s="23">
        <v>0.0</v>
      </c>
      <c r="Q23" s="28">
        <v>5.0</v>
      </c>
      <c r="R23" s="23">
        <v>0.0</v>
      </c>
      <c r="S23" s="23">
        <v>0.0</v>
      </c>
      <c r="T23" s="23">
        <v>0.0</v>
      </c>
      <c r="U23" s="23">
        <v>1.0</v>
      </c>
      <c r="V23" s="23">
        <v>1.0</v>
      </c>
      <c r="W23" s="23">
        <v>0.0</v>
      </c>
      <c r="X23" s="23">
        <v>0.0</v>
      </c>
      <c r="Y23" s="23">
        <v>1.0</v>
      </c>
      <c r="Z23" s="23"/>
      <c r="AA23" s="23"/>
    </row>
    <row r="24" ht="14.25" customHeight="1">
      <c r="A24" s="26">
        <v>24.0</v>
      </c>
      <c r="B24" s="23">
        <v>3.0</v>
      </c>
      <c r="C24" s="23">
        <v>10.0</v>
      </c>
      <c r="D24" s="23">
        <v>8.0</v>
      </c>
      <c r="E24" s="23">
        <v>5.0</v>
      </c>
      <c r="F24" s="23">
        <f t="shared" si="1"/>
        <v>6.76</v>
      </c>
      <c r="G24" s="23">
        <f t="shared" si="2"/>
        <v>93.24</v>
      </c>
      <c r="H24" s="27" t="s">
        <v>532</v>
      </c>
      <c r="I24" s="27" t="s">
        <v>533</v>
      </c>
      <c r="J24" s="28">
        <v>0.0</v>
      </c>
      <c r="K24" s="23">
        <v>0.0</v>
      </c>
      <c r="L24" s="23">
        <v>1.0</v>
      </c>
      <c r="M24" s="28">
        <v>0.0</v>
      </c>
      <c r="N24" s="23">
        <v>1.0</v>
      </c>
      <c r="O24" s="23">
        <v>0.0</v>
      </c>
      <c r="P24" s="23">
        <v>0.0</v>
      </c>
      <c r="Q24" s="28">
        <v>4.0</v>
      </c>
      <c r="R24" s="23">
        <v>0.0</v>
      </c>
      <c r="S24" s="23">
        <v>0.0</v>
      </c>
      <c r="T24" s="23">
        <v>0.0</v>
      </c>
      <c r="U24" s="23">
        <v>0.0</v>
      </c>
      <c r="V24" s="23">
        <v>1.0</v>
      </c>
      <c r="W24" s="23">
        <v>0.0</v>
      </c>
      <c r="X24" s="23">
        <v>0.0</v>
      </c>
      <c r="Y24" s="23">
        <v>0.0</v>
      </c>
      <c r="Z24" s="23"/>
      <c r="AA24" s="23"/>
    </row>
    <row r="25" ht="14.25" customHeight="1">
      <c r="A25" s="26">
        <v>25.0</v>
      </c>
      <c r="B25" s="23">
        <v>11.0</v>
      </c>
      <c r="C25" s="23">
        <v>6.0</v>
      </c>
      <c r="D25" s="23">
        <v>6.0</v>
      </c>
      <c r="E25" s="23">
        <v>7.0</v>
      </c>
      <c r="F25" s="23">
        <f t="shared" si="1"/>
        <v>7.8</v>
      </c>
      <c r="G25" s="23">
        <f t="shared" si="2"/>
        <v>92.2</v>
      </c>
      <c r="H25" s="27" t="s">
        <v>534</v>
      </c>
      <c r="I25" s="27" t="s">
        <v>535</v>
      </c>
      <c r="J25" s="28">
        <v>1.0</v>
      </c>
      <c r="K25" s="23">
        <v>2.0</v>
      </c>
      <c r="L25" s="23">
        <v>0.0</v>
      </c>
      <c r="M25" s="28">
        <v>1.0</v>
      </c>
      <c r="N25" s="23">
        <v>0.0</v>
      </c>
      <c r="O25" s="23">
        <v>2.0</v>
      </c>
      <c r="P25" s="23">
        <v>2.0</v>
      </c>
      <c r="Q25" s="28">
        <v>4.0</v>
      </c>
      <c r="R25" s="23">
        <v>0.0</v>
      </c>
      <c r="S25" s="23">
        <v>0.0</v>
      </c>
      <c r="T25" s="23">
        <v>0.0</v>
      </c>
      <c r="U25" s="23">
        <v>2.0</v>
      </c>
      <c r="V25" s="23">
        <v>2.0</v>
      </c>
      <c r="W25" s="23">
        <v>2.0</v>
      </c>
      <c r="X25" s="23">
        <v>0.0</v>
      </c>
      <c r="Y25" s="23"/>
      <c r="Z25" s="23"/>
      <c r="AA25" s="23"/>
    </row>
    <row r="26" ht="14.25" customHeight="1">
      <c r="A26" s="26">
        <v>26.0</v>
      </c>
      <c r="B26" s="23">
        <v>20.0</v>
      </c>
      <c r="C26" s="23">
        <v>0.0</v>
      </c>
      <c r="D26" s="23">
        <v>4.0</v>
      </c>
      <c r="E26" s="23">
        <v>8.0</v>
      </c>
      <c r="F26" s="23">
        <f t="shared" si="1"/>
        <v>8.32</v>
      </c>
      <c r="G26" s="23">
        <f t="shared" si="2"/>
        <v>91.68</v>
      </c>
      <c r="H26" s="27" t="s">
        <v>536</v>
      </c>
      <c r="I26" s="33" t="s">
        <v>537</v>
      </c>
      <c r="J26" s="28">
        <v>2.0</v>
      </c>
      <c r="K26" s="23">
        <v>2.0</v>
      </c>
      <c r="L26" s="23">
        <v>0.0</v>
      </c>
      <c r="M26" s="28">
        <v>1.0</v>
      </c>
      <c r="N26" s="23">
        <v>0.0</v>
      </c>
      <c r="O26" s="23">
        <v>3.0</v>
      </c>
      <c r="P26" s="23">
        <v>3.0</v>
      </c>
      <c r="Q26" s="28">
        <v>3.0</v>
      </c>
      <c r="R26" s="23">
        <v>0.0</v>
      </c>
      <c r="S26" s="23">
        <v>0.0</v>
      </c>
      <c r="T26" s="23">
        <v>0.0</v>
      </c>
      <c r="U26" s="23">
        <v>3.0</v>
      </c>
      <c r="V26" s="23">
        <v>2.0</v>
      </c>
      <c r="W26" s="23">
        <v>2.0</v>
      </c>
      <c r="X26" s="23">
        <v>0.0</v>
      </c>
      <c r="Y26" s="23">
        <v>0.0</v>
      </c>
      <c r="Z26" s="23"/>
      <c r="AA26" s="23"/>
    </row>
    <row r="27" ht="14.25" customHeight="1">
      <c r="A27" s="26">
        <v>27.0</v>
      </c>
      <c r="B27" s="23">
        <v>20.0</v>
      </c>
      <c r="C27" s="23">
        <v>48.0</v>
      </c>
      <c r="D27" s="23">
        <v>52.0</v>
      </c>
      <c r="E27" s="23">
        <v>33.0</v>
      </c>
      <c r="F27" s="23">
        <f t="shared" si="1"/>
        <v>39.78</v>
      </c>
      <c r="G27" s="23">
        <f t="shared" si="2"/>
        <v>60.22</v>
      </c>
      <c r="H27" s="27" t="s">
        <v>538</v>
      </c>
      <c r="I27" s="27" t="s">
        <v>539</v>
      </c>
      <c r="J27" s="28">
        <v>0.0</v>
      </c>
      <c r="K27" s="23">
        <v>0.0</v>
      </c>
      <c r="L27" s="23">
        <v>0.0</v>
      </c>
      <c r="M27" s="28">
        <v>2.0</v>
      </c>
      <c r="N27" s="23">
        <v>0.0</v>
      </c>
      <c r="O27" s="23">
        <v>0.0</v>
      </c>
      <c r="P27" s="23">
        <v>0.0</v>
      </c>
      <c r="Q27" s="28">
        <v>0.0</v>
      </c>
      <c r="R27" s="23">
        <v>0.0</v>
      </c>
      <c r="S27" s="23">
        <v>0.0</v>
      </c>
      <c r="T27" s="23">
        <v>0.0</v>
      </c>
      <c r="U27" s="23">
        <v>0.0</v>
      </c>
      <c r="V27" s="23">
        <v>1.0</v>
      </c>
      <c r="W27" s="23">
        <v>0.0</v>
      </c>
      <c r="X27" s="23">
        <v>1.0</v>
      </c>
      <c r="Y27" s="23">
        <v>3.0</v>
      </c>
      <c r="Z27" s="23"/>
      <c r="AA27" s="23"/>
    </row>
    <row r="28" ht="14.25" customHeight="1">
      <c r="A28" s="26">
        <v>28.0</v>
      </c>
      <c r="B28" s="23">
        <v>65.0</v>
      </c>
      <c r="C28" s="23">
        <v>20.0</v>
      </c>
      <c r="D28" s="23">
        <v>1.0</v>
      </c>
      <c r="E28" s="23">
        <v>12.0</v>
      </c>
      <c r="F28" s="23">
        <f t="shared" si="1"/>
        <v>25.48</v>
      </c>
      <c r="G28" s="23">
        <f t="shared" si="2"/>
        <v>74.52</v>
      </c>
      <c r="H28" s="27" t="s">
        <v>540</v>
      </c>
      <c r="I28" s="27" t="s">
        <v>541</v>
      </c>
      <c r="J28" s="28">
        <v>1.0</v>
      </c>
      <c r="K28" s="23">
        <v>0.0</v>
      </c>
      <c r="L28" s="23">
        <v>0.0</v>
      </c>
      <c r="M28" s="28">
        <v>3.0</v>
      </c>
      <c r="N28" s="23">
        <v>1.0</v>
      </c>
      <c r="O28" s="23">
        <v>0.0</v>
      </c>
      <c r="P28" s="23">
        <v>0.0</v>
      </c>
      <c r="Q28" s="28">
        <v>4.0</v>
      </c>
      <c r="R28" s="23">
        <v>0.0</v>
      </c>
      <c r="S28" s="23">
        <v>0.0</v>
      </c>
      <c r="T28" s="23">
        <v>0.0</v>
      </c>
      <c r="U28" s="23">
        <v>4.0</v>
      </c>
      <c r="V28" s="23">
        <v>2.0</v>
      </c>
      <c r="W28" s="23">
        <v>0.0</v>
      </c>
      <c r="X28" s="23">
        <v>0.0</v>
      </c>
      <c r="Y28" s="23">
        <v>0.0</v>
      </c>
      <c r="Z28" s="23"/>
      <c r="AA28" s="23"/>
    </row>
    <row r="29" ht="14.25" customHeight="1">
      <c r="A29" s="26">
        <v>29.0</v>
      </c>
      <c r="B29" s="23">
        <v>10.0</v>
      </c>
      <c r="C29" s="23">
        <v>69.0</v>
      </c>
      <c r="D29" s="23">
        <v>74.0</v>
      </c>
      <c r="E29" s="23">
        <v>7.0</v>
      </c>
      <c r="F29" s="23">
        <f t="shared" si="1"/>
        <v>41.6</v>
      </c>
      <c r="G29" s="23">
        <f t="shared" si="2"/>
        <v>58.4</v>
      </c>
      <c r="H29" s="27" t="s">
        <v>542</v>
      </c>
      <c r="I29" s="27" t="s">
        <v>543</v>
      </c>
      <c r="J29" s="28">
        <v>1.0</v>
      </c>
      <c r="K29" s="23">
        <v>2.0</v>
      </c>
      <c r="L29" s="23">
        <v>0.0</v>
      </c>
      <c r="M29" s="28">
        <v>4.0</v>
      </c>
      <c r="N29" s="23">
        <v>0.0</v>
      </c>
      <c r="O29" s="23">
        <v>0.0</v>
      </c>
      <c r="P29" s="23">
        <v>0.0</v>
      </c>
      <c r="Q29" s="28">
        <v>3.0</v>
      </c>
      <c r="R29" s="23">
        <v>0.0</v>
      </c>
      <c r="S29" s="23">
        <v>0.0</v>
      </c>
      <c r="T29" s="23">
        <v>0.0</v>
      </c>
      <c r="U29" s="23">
        <v>0.0</v>
      </c>
      <c r="V29" s="23">
        <v>2.0</v>
      </c>
      <c r="W29" s="23">
        <v>0.0</v>
      </c>
      <c r="X29" s="23">
        <v>0.0</v>
      </c>
      <c r="Y29" s="23">
        <v>0.0</v>
      </c>
      <c r="Z29" s="23"/>
      <c r="AA29" s="23"/>
    </row>
    <row r="30" ht="14.25" customHeight="1">
      <c r="A30" s="26">
        <v>30.0</v>
      </c>
      <c r="B30" s="23">
        <v>6.0</v>
      </c>
      <c r="C30" s="23">
        <v>2.0</v>
      </c>
      <c r="D30" s="23">
        <v>4.0</v>
      </c>
      <c r="E30" s="23">
        <v>18.0</v>
      </c>
      <c r="F30" s="23">
        <f t="shared" si="1"/>
        <v>7.8</v>
      </c>
      <c r="G30" s="23">
        <f t="shared" si="2"/>
        <v>92.2</v>
      </c>
      <c r="H30" s="27" t="s">
        <v>544</v>
      </c>
      <c r="I30" s="27" t="s">
        <v>545</v>
      </c>
      <c r="J30" s="28">
        <v>0.0</v>
      </c>
      <c r="K30" s="23">
        <v>0.0</v>
      </c>
      <c r="L30" s="23">
        <v>0.0</v>
      </c>
      <c r="M30" s="28">
        <v>3.0</v>
      </c>
      <c r="N30" s="23">
        <v>1.0</v>
      </c>
      <c r="O30" s="23">
        <v>0.0</v>
      </c>
      <c r="P30" s="23">
        <v>0.0</v>
      </c>
      <c r="Q30" s="28">
        <v>1.0</v>
      </c>
      <c r="R30" s="23">
        <v>0.0</v>
      </c>
      <c r="S30" s="23">
        <v>0.0</v>
      </c>
      <c r="T30" s="23">
        <v>2.0</v>
      </c>
      <c r="U30" s="23">
        <v>0.0</v>
      </c>
      <c r="V30" s="23">
        <v>1.0</v>
      </c>
      <c r="W30" s="23">
        <v>0.0</v>
      </c>
      <c r="X30" s="23">
        <v>0.0</v>
      </c>
      <c r="Y30" s="23">
        <v>2.0</v>
      </c>
      <c r="Z30" s="23"/>
      <c r="AA30" s="23"/>
    </row>
    <row r="31" ht="14.25" customHeight="1">
      <c r="A31" s="26">
        <v>31.0</v>
      </c>
      <c r="B31" s="23">
        <v>17.0</v>
      </c>
      <c r="C31" s="23">
        <v>8.0</v>
      </c>
      <c r="D31" s="23">
        <v>6.0</v>
      </c>
      <c r="E31" s="23">
        <v>12.0</v>
      </c>
      <c r="F31" s="23">
        <f t="shared" si="1"/>
        <v>11.18</v>
      </c>
      <c r="G31" s="23">
        <f t="shared" si="2"/>
        <v>88.82</v>
      </c>
      <c r="H31" s="33" t="s">
        <v>546</v>
      </c>
      <c r="I31" s="33" t="s">
        <v>547</v>
      </c>
      <c r="J31" s="28">
        <v>0.0</v>
      </c>
      <c r="K31" s="23">
        <v>0.0</v>
      </c>
      <c r="L31" s="23">
        <v>0.0</v>
      </c>
      <c r="M31" s="28">
        <v>2.0</v>
      </c>
      <c r="N31" s="23">
        <v>0.0</v>
      </c>
      <c r="O31" s="23">
        <v>0.0</v>
      </c>
      <c r="P31" s="23">
        <v>0.0</v>
      </c>
      <c r="Q31" s="28">
        <v>0.0</v>
      </c>
      <c r="R31" s="23">
        <v>0.0</v>
      </c>
      <c r="S31" s="23">
        <v>0.0</v>
      </c>
      <c r="T31" s="23">
        <v>0.0</v>
      </c>
      <c r="U31" s="23">
        <v>0.0</v>
      </c>
      <c r="V31" s="23">
        <v>1.0</v>
      </c>
      <c r="W31" s="23">
        <v>0.0</v>
      </c>
      <c r="X31" s="23">
        <v>0.0</v>
      </c>
      <c r="Y31" s="23">
        <v>0.0</v>
      </c>
      <c r="Z31" s="23"/>
      <c r="AA31" s="23"/>
    </row>
    <row r="32" ht="14.25" customHeight="1">
      <c r="A32" s="26">
        <v>33.0</v>
      </c>
      <c r="B32" s="23">
        <v>3.0</v>
      </c>
      <c r="C32" s="23">
        <v>4.0</v>
      </c>
      <c r="D32" s="23">
        <v>4.0</v>
      </c>
      <c r="E32" s="23">
        <v>13.0</v>
      </c>
      <c r="F32" s="23">
        <f t="shared" si="1"/>
        <v>6.24</v>
      </c>
      <c r="G32" s="23">
        <f t="shared" si="2"/>
        <v>93.76</v>
      </c>
      <c r="H32" s="33" t="s">
        <v>548</v>
      </c>
      <c r="I32" s="33" t="s">
        <v>549</v>
      </c>
      <c r="J32" s="28">
        <v>0.0</v>
      </c>
      <c r="K32" s="23">
        <v>0.0</v>
      </c>
      <c r="L32" s="23">
        <v>0.0</v>
      </c>
      <c r="M32" s="28">
        <v>1.0</v>
      </c>
      <c r="N32" s="23">
        <v>0.0</v>
      </c>
      <c r="O32" s="23">
        <v>0.0</v>
      </c>
      <c r="P32" s="23">
        <v>0.0</v>
      </c>
      <c r="Q32" s="28">
        <v>4.0</v>
      </c>
      <c r="R32" s="23">
        <v>0.0</v>
      </c>
      <c r="S32" s="23">
        <v>0.0</v>
      </c>
      <c r="T32" s="23">
        <v>1.0</v>
      </c>
      <c r="U32" s="23">
        <v>0.0</v>
      </c>
      <c r="V32" s="23">
        <v>1.0</v>
      </c>
      <c r="W32" s="23">
        <v>0.0</v>
      </c>
      <c r="X32" s="23">
        <v>0.0</v>
      </c>
      <c r="Y32" s="23">
        <v>0.0</v>
      </c>
      <c r="Z32" s="23"/>
      <c r="AA32" s="23"/>
    </row>
    <row r="33" ht="14.25" customHeight="1">
      <c r="A33" s="26">
        <v>34.0</v>
      </c>
      <c r="B33" s="23">
        <v>94.0</v>
      </c>
      <c r="C33" s="23">
        <v>92.0</v>
      </c>
      <c r="D33" s="23">
        <v>92.0</v>
      </c>
      <c r="E33" s="23">
        <v>96.0</v>
      </c>
      <c r="F33" s="23">
        <f t="shared" si="1"/>
        <v>97.24</v>
      </c>
      <c r="G33" s="23">
        <f t="shared" si="2"/>
        <v>2.76</v>
      </c>
      <c r="H33" s="33" t="s">
        <v>550</v>
      </c>
      <c r="I33" s="27" t="s">
        <v>197</v>
      </c>
      <c r="J33" s="28">
        <v>0.0</v>
      </c>
      <c r="K33" s="23">
        <v>1.0</v>
      </c>
      <c r="L33" s="23">
        <v>0.0</v>
      </c>
      <c r="M33" s="28">
        <v>4.0</v>
      </c>
      <c r="N33" s="23">
        <v>0.0</v>
      </c>
      <c r="O33" s="23">
        <v>0.0</v>
      </c>
      <c r="P33" s="23">
        <v>0.0</v>
      </c>
      <c r="Q33" s="28">
        <v>3.0</v>
      </c>
      <c r="R33" s="23">
        <v>0.0</v>
      </c>
      <c r="S33" s="23">
        <v>0.0</v>
      </c>
      <c r="T33" s="23">
        <v>1.0</v>
      </c>
      <c r="U33" s="23">
        <v>0.0</v>
      </c>
      <c r="V33" s="23">
        <v>1.0</v>
      </c>
      <c r="W33" s="23">
        <v>0.0</v>
      </c>
      <c r="X33" s="23">
        <v>0.0</v>
      </c>
      <c r="Y33" s="23">
        <v>4.0</v>
      </c>
      <c r="Z33" s="23"/>
      <c r="AA33" s="23"/>
    </row>
    <row r="34" ht="14.25" customHeight="1">
      <c r="A34" s="26">
        <v>35.0</v>
      </c>
      <c r="B34" s="23">
        <v>3.0</v>
      </c>
      <c r="C34" s="23">
        <v>1.0</v>
      </c>
      <c r="D34" s="23">
        <v>5.0</v>
      </c>
      <c r="E34" s="23">
        <v>3.0</v>
      </c>
      <c r="F34" s="23">
        <f t="shared" si="1"/>
        <v>3.12</v>
      </c>
      <c r="G34" s="23">
        <f t="shared" si="2"/>
        <v>96.88</v>
      </c>
      <c r="H34" s="27" t="s">
        <v>551</v>
      </c>
      <c r="I34" s="27" t="s">
        <v>197</v>
      </c>
      <c r="J34" s="28">
        <v>0.0</v>
      </c>
      <c r="K34" s="23">
        <v>0.0</v>
      </c>
      <c r="L34" s="23">
        <v>0.0</v>
      </c>
      <c r="M34" s="28">
        <v>0.0</v>
      </c>
      <c r="N34" s="23">
        <v>0.0</v>
      </c>
      <c r="O34" s="23">
        <v>0.0</v>
      </c>
      <c r="P34" s="23">
        <v>0.0</v>
      </c>
      <c r="Q34" s="28">
        <v>3.0</v>
      </c>
      <c r="R34" s="23">
        <v>0.0</v>
      </c>
      <c r="S34" s="23">
        <v>0.0</v>
      </c>
      <c r="T34" s="23">
        <v>1.0</v>
      </c>
      <c r="U34" s="23">
        <v>0.0</v>
      </c>
      <c r="V34" s="23">
        <v>0.0</v>
      </c>
      <c r="W34" s="23">
        <v>0.0</v>
      </c>
      <c r="X34" s="23">
        <v>0.0</v>
      </c>
      <c r="Y34" s="23">
        <v>0.0</v>
      </c>
      <c r="Z34" s="23"/>
      <c r="AA34" s="23"/>
    </row>
    <row r="35" ht="14.25" customHeight="1">
      <c r="A35" s="26">
        <v>36.0</v>
      </c>
      <c r="B35" s="23">
        <v>9.0</v>
      </c>
      <c r="C35" s="23">
        <v>7.0</v>
      </c>
      <c r="D35" s="23">
        <v>12.0</v>
      </c>
      <c r="E35" s="23">
        <v>21.0</v>
      </c>
      <c r="F35" s="23">
        <f t="shared" si="1"/>
        <v>12.74</v>
      </c>
      <c r="G35" s="23">
        <f t="shared" si="2"/>
        <v>87.26</v>
      </c>
      <c r="H35" s="27" t="s">
        <v>552</v>
      </c>
      <c r="I35" s="27" t="s">
        <v>553</v>
      </c>
      <c r="J35" s="28">
        <v>1.0</v>
      </c>
      <c r="K35" s="23">
        <v>0.0</v>
      </c>
      <c r="L35" s="23">
        <v>0.0</v>
      </c>
      <c r="M35" s="28">
        <v>1.0</v>
      </c>
      <c r="N35" s="23">
        <v>0.0</v>
      </c>
      <c r="O35" s="23">
        <v>0.0</v>
      </c>
      <c r="P35" s="23">
        <v>0.0</v>
      </c>
      <c r="Q35" s="28">
        <v>4.0</v>
      </c>
      <c r="R35" s="23">
        <v>0.0</v>
      </c>
      <c r="S35" s="23">
        <v>0.0</v>
      </c>
      <c r="T35" s="23">
        <v>0.0</v>
      </c>
      <c r="U35" s="23">
        <v>1.0</v>
      </c>
      <c r="V35" s="23">
        <v>1.0</v>
      </c>
      <c r="W35" s="23">
        <v>0.0</v>
      </c>
      <c r="X35" s="23">
        <v>0.0</v>
      </c>
      <c r="Y35" s="23">
        <v>1.0</v>
      </c>
      <c r="Z35" s="23"/>
      <c r="AA35" s="23"/>
    </row>
    <row r="36" ht="14.25" customHeight="1">
      <c r="A36" s="26">
        <v>37.0</v>
      </c>
      <c r="B36" s="23">
        <v>3.0</v>
      </c>
      <c r="C36" s="23">
        <v>10.0</v>
      </c>
      <c r="D36" s="23">
        <v>8.0</v>
      </c>
      <c r="E36" s="23">
        <v>6.0</v>
      </c>
      <c r="F36" s="23">
        <f t="shared" si="1"/>
        <v>7.02</v>
      </c>
      <c r="G36" s="23">
        <f t="shared" si="2"/>
        <v>92.98</v>
      </c>
      <c r="H36" s="27" t="s">
        <v>554</v>
      </c>
      <c r="I36" s="27" t="s">
        <v>555</v>
      </c>
      <c r="J36" s="28">
        <v>2.0</v>
      </c>
      <c r="K36" s="23">
        <v>0.0</v>
      </c>
      <c r="L36" s="23">
        <v>0.0</v>
      </c>
      <c r="M36" s="28">
        <v>2.0</v>
      </c>
      <c r="N36" s="23">
        <v>0.0</v>
      </c>
      <c r="O36" s="23">
        <v>0.0</v>
      </c>
      <c r="P36" s="23">
        <v>0.0</v>
      </c>
      <c r="Q36" s="28">
        <v>4.0</v>
      </c>
      <c r="R36" s="23">
        <v>0.0</v>
      </c>
      <c r="S36" s="23">
        <v>0.0</v>
      </c>
      <c r="T36" s="23">
        <v>0.0</v>
      </c>
      <c r="U36" s="23">
        <v>1.0</v>
      </c>
      <c r="V36" s="23">
        <v>2.0</v>
      </c>
      <c r="W36" s="23">
        <v>0.0</v>
      </c>
      <c r="X36" s="23">
        <v>0.0</v>
      </c>
      <c r="Y36" s="23">
        <v>2.0</v>
      </c>
      <c r="Z36" s="23"/>
      <c r="AA36" s="23"/>
    </row>
    <row r="37" ht="14.25" customHeight="1">
      <c r="A37" s="26">
        <v>38.0</v>
      </c>
      <c r="B37" s="23">
        <v>23.0</v>
      </c>
      <c r="C37" s="23">
        <v>70.0</v>
      </c>
      <c r="D37" s="23">
        <v>46.0</v>
      </c>
      <c r="E37" s="23">
        <v>23.0</v>
      </c>
      <c r="F37" s="23">
        <f t="shared" si="1"/>
        <v>42.12</v>
      </c>
      <c r="G37" s="23">
        <f t="shared" si="2"/>
        <v>57.88</v>
      </c>
      <c r="H37" s="27" t="s">
        <v>556</v>
      </c>
      <c r="I37" s="27" t="s">
        <v>197</v>
      </c>
      <c r="J37" s="28">
        <v>0.0</v>
      </c>
      <c r="K37" s="23">
        <v>0.0</v>
      </c>
      <c r="L37" s="23">
        <v>0.0</v>
      </c>
      <c r="M37" s="28">
        <v>2.0</v>
      </c>
      <c r="N37" s="23">
        <v>0.0</v>
      </c>
      <c r="O37" s="23">
        <v>0.0</v>
      </c>
      <c r="P37" s="23">
        <v>0.0</v>
      </c>
      <c r="Q37" s="28">
        <v>0.0</v>
      </c>
      <c r="R37" s="23">
        <v>0.0</v>
      </c>
      <c r="S37" s="23">
        <v>0.0</v>
      </c>
      <c r="T37" s="23">
        <v>3.0</v>
      </c>
      <c r="U37" s="23">
        <v>0.0</v>
      </c>
      <c r="V37" s="23">
        <v>0.0</v>
      </c>
      <c r="W37" s="23">
        <v>0.0</v>
      </c>
      <c r="X37" s="23">
        <v>0.0</v>
      </c>
      <c r="Y37" s="23">
        <v>3.0</v>
      </c>
      <c r="Z37" s="23"/>
      <c r="AA37" s="23"/>
    </row>
    <row r="38" ht="14.25" customHeight="1">
      <c r="A38" s="26">
        <v>39.0</v>
      </c>
      <c r="B38" s="23">
        <v>0.0</v>
      </c>
      <c r="C38" s="23">
        <v>0.0</v>
      </c>
      <c r="D38" s="23">
        <v>0.0</v>
      </c>
      <c r="E38" s="23">
        <v>2.0</v>
      </c>
      <c r="F38" s="23">
        <f t="shared" si="1"/>
        <v>0.52</v>
      </c>
      <c r="G38" s="23">
        <f t="shared" si="2"/>
        <v>99.48</v>
      </c>
      <c r="H38" s="33" t="s">
        <v>557</v>
      </c>
      <c r="I38" s="33" t="s">
        <v>558</v>
      </c>
      <c r="J38" s="28">
        <v>1.0</v>
      </c>
      <c r="K38" s="23">
        <v>0.0</v>
      </c>
      <c r="L38" s="23">
        <v>0.0</v>
      </c>
      <c r="M38" s="28">
        <v>0.0</v>
      </c>
      <c r="N38" s="23">
        <v>0.0</v>
      </c>
      <c r="O38" s="23">
        <v>0.0</v>
      </c>
      <c r="P38" s="23">
        <v>0.0</v>
      </c>
      <c r="Q38" s="28">
        <v>3.0</v>
      </c>
      <c r="R38" s="23">
        <v>0.0</v>
      </c>
      <c r="S38" s="23">
        <v>0.0</v>
      </c>
      <c r="T38" s="23">
        <v>1.0</v>
      </c>
      <c r="U38" s="23">
        <v>1.0</v>
      </c>
      <c r="V38" s="23">
        <v>2.0</v>
      </c>
      <c r="W38" s="23">
        <v>0.0</v>
      </c>
      <c r="X38" s="23">
        <v>0.0</v>
      </c>
      <c r="Y38" s="23">
        <v>0.0</v>
      </c>
      <c r="Z38" s="23"/>
      <c r="AA38" s="23"/>
    </row>
    <row r="39" ht="14.25" customHeight="1">
      <c r="A39" s="26">
        <v>40.0</v>
      </c>
      <c r="B39" s="23">
        <v>3.0</v>
      </c>
      <c r="C39" s="23">
        <v>4.0</v>
      </c>
      <c r="D39" s="23">
        <v>3.0</v>
      </c>
      <c r="E39" s="23">
        <v>6.0</v>
      </c>
      <c r="F39" s="23">
        <f t="shared" si="1"/>
        <v>4.16</v>
      </c>
      <c r="G39" s="23">
        <f t="shared" si="2"/>
        <v>95.84</v>
      </c>
      <c r="H39" s="27" t="s">
        <v>559</v>
      </c>
      <c r="I39" s="27" t="s">
        <v>560</v>
      </c>
      <c r="J39" s="28">
        <v>1.0</v>
      </c>
      <c r="K39" s="23">
        <v>1.0</v>
      </c>
      <c r="L39" s="23">
        <v>1.0</v>
      </c>
      <c r="M39" s="28">
        <v>1.0</v>
      </c>
      <c r="N39" s="23">
        <v>0.0</v>
      </c>
      <c r="O39" s="23">
        <v>0.0</v>
      </c>
      <c r="P39" s="23">
        <v>0.0</v>
      </c>
      <c r="Q39" s="28">
        <v>2.0</v>
      </c>
      <c r="R39" s="23">
        <v>0.0</v>
      </c>
      <c r="S39" s="23">
        <v>0.0</v>
      </c>
      <c r="T39" s="23">
        <v>1.0</v>
      </c>
      <c r="U39" s="23">
        <v>1.0</v>
      </c>
      <c r="V39" s="23">
        <v>3.0</v>
      </c>
      <c r="W39" s="23">
        <v>0.0</v>
      </c>
      <c r="X39" s="23">
        <v>0.0</v>
      </c>
      <c r="Y39" s="23">
        <v>0.0</v>
      </c>
      <c r="Z39" s="23"/>
      <c r="AA39" s="23"/>
    </row>
    <row r="40" ht="14.25" customHeight="1">
      <c r="A40" s="26">
        <v>41.0</v>
      </c>
      <c r="B40" s="23">
        <v>8.0</v>
      </c>
      <c r="C40" s="23">
        <v>10.0</v>
      </c>
      <c r="D40" s="23">
        <v>7.0</v>
      </c>
      <c r="E40" s="23">
        <v>6.0</v>
      </c>
      <c r="F40" s="23">
        <f t="shared" si="1"/>
        <v>8.06</v>
      </c>
      <c r="G40" s="23">
        <f t="shared" si="2"/>
        <v>91.94</v>
      </c>
      <c r="H40" s="27" t="s">
        <v>561</v>
      </c>
      <c r="I40" s="27" t="s">
        <v>562</v>
      </c>
      <c r="J40" s="28">
        <v>1.0</v>
      </c>
      <c r="K40" s="23">
        <v>0.0</v>
      </c>
      <c r="L40" s="23">
        <v>0.0</v>
      </c>
      <c r="M40" s="28">
        <v>2.0</v>
      </c>
      <c r="N40" s="23">
        <v>0.0</v>
      </c>
      <c r="O40" s="23">
        <v>0.0</v>
      </c>
      <c r="P40" s="23">
        <v>0.0</v>
      </c>
      <c r="Q40" s="28">
        <v>2.0</v>
      </c>
      <c r="R40" s="23">
        <v>0.0</v>
      </c>
      <c r="S40" s="23">
        <v>0.0</v>
      </c>
      <c r="T40" s="23">
        <v>0.0</v>
      </c>
      <c r="U40" s="23">
        <v>0.0</v>
      </c>
      <c r="V40" s="23">
        <v>2.0</v>
      </c>
      <c r="W40" s="23">
        <v>0.0</v>
      </c>
      <c r="X40" s="23">
        <v>0.0</v>
      </c>
      <c r="Y40" s="23">
        <v>2.0</v>
      </c>
      <c r="Z40" s="23"/>
      <c r="AA40" s="23"/>
    </row>
    <row r="41" ht="14.25" customHeight="1">
      <c r="A41" s="26">
        <v>42.0</v>
      </c>
      <c r="B41" s="23">
        <v>3.0</v>
      </c>
      <c r="C41" s="23">
        <v>3.0</v>
      </c>
      <c r="D41" s="23">
        <v>1.0</v>
      </c>
      <c r="E41" s="23">
        <v>2.0</v>
      </c>
      <c r="F41" s="23">
        <f t="shared" si="1"/>
        <v>2.34</v>
      </c>
      <c r="G41" s="23">
        <f t="shared" si="2"/>
        <v>97.66</v>
      </c>
      <c r="H41" s="27" t="s">
        <v>563</v>
      </c>
      <c r="I41" s="27" t="s">
        <v>564</v>
      </c>
      <c r="J41" s="28">
        <v>1.0</v>
      </c>
      <c r="K41" s="23">
        <v>0.0</v>
      </c>
      <c r="L41" s="23">
        <v>0.0</v>
      </c>
      <c r="M41" s="28">
        <v>1.0</v>
      </c>
      <c r="N41" s="23">
        <v>0.0</v>
      </c>
      <c r="O41" s="23">
        <v>2.0</v>
      </c>
      <c r="P41" s="23">
        <v>0.0</v>
      </c>
      <c r="Q41" s="28">
        <v>1.0</v>
      </c>
      <c r="R41" s="23">
        <v>0.0</v>
      </c>
      <c r="S41" s="23">
        <v>0.0</v>
      </c>
      <c r="T41" s="23">
        <v>1.0</v>
      </c>
      <c r="U41" s="23">
        <v>0.0</v>
      </c>
      <c r="V41" s="23">
        <v>1.0</v>
      </c>
      <c r="W41" s="23">
        <v>0.0</v>
      </c>
      <c r="X41" s="23">
        <v>0.0</v>
      </c>
      <c r="Y41" s="23">
        <v>0.0</v>
      </c>
      <c r="Z41" s="23"/>
      <c r="AA41" s="23"/>
    </row>
    <row r="42" ht="14.25" customHeight="1">
      <c r="A42" s="26">
        <v>43.0</v>
      </c>
      <c r="B42" s="23">
        <v>5.0</v>
      </c>
      <c r="C42" s="23">
        <v>4.0</v>
      </c>
      <c r="D42" s="23">
        <v>3.0</v>
      </c>
      <c r="E42" s="23">
        <v>3.0</v>
      </c>
      <c r="F42" s="23">
        <f t="shared" si="1"/>
        <v>3.9</v>
      </c>
      <c r="G42" s="23">
        <f t="shared" si="2"/>
        <v>96.1</v>
      </c>
      <c r="H42" s="27" t="s">
        <v>565</v>
      </c>
      <c r="I42" s="27" t="s">
        <v>566</v>
      </c>
      <c r="J42" s="28">
        <v>3.0</v>
      </c>
      <c r="K42" s="23">
        <v>0.0</v>
      </c>
      <c r="L42" s="23">
        <v>0.0</v>
      </c>
      <c r="M42" s="28">
        <v>0.0</v>
      </c>
      <c r="N42" s="23">
        <v>0.0</v>
      </c>
      <c r="O42" s="23">
        <v>1.0</v>
      </c>
      <c r="P42" s="23">
        <v>0.0</v>
      </c>
      <c r="Q42" s="28">
        <v>4.0</v>
      </c>
      <c r="R42" s="23">
        <v>0.0</v>
      </c>
      <c r="S42" s="23">
        <v>0.0</v>
      </c>
      <c r="T42" s="23">
        <v>0.0</v>
      </c>
      <c r="U42" s="23">
        <v>0.0</v>
      </c>
      <c r="V42" s="23">
        <v>0.0</v>
      </c>
      <c r="W42" s="23">
        <v>0.0</v>
      </c>
      <c r="X42" s="23">
        <v>0.0</v>
      </c>
      <c r="Y42" s="23">
        <v>0.0</v>
      </c>
      <c r="Z42" s="23"/>
      <c r="AA42" s="23"/>
    </row>
    <row r="43" ht="14.25" customHeight="1">
      <c r="A43" s="26">
        <v>44.0</v>
      </c>
      <c r="B43" s="23">
        <v>17.0</v>
      </c>
      <c r="C43" s="23">
        <v>0.0</v>
      </c>
      <c r="D43" s="23">
        <v>41.0</v>
      </c>
      <c r="E43" s="23">
        <v>86.0</v>
      </c>
      <c r="F43" s="23">
        <f t="shared" si="1"/>
        <v>37.44</v>
      </c>
      <c r="G43" s="23">
        <f t="shared" si="2"/>
        <v>62.56</v>
      </c>
      <c r="H43" s="27" t="s">
        <v>567</v>
      </c>
      <c r="I43" s="27" t="s">
        <v>568</v>
      </c>
      <c r="J43" s="28">
        <v>4.0</v>
      </c>
      <c r="K43" s="23">
        <v>0.0</v>
      </c>
      <c r="L43" s="23">
        <v>0.0</v>
      </c>
      <c r="M43" s="28">
        <v>4.0</v>
      </c>
      <c r="N43" s="23">
        <v>0.0</v>
      </c>
      <c r="O43" s="23">
        <v>1.0</v>
      </c>
      <c r="P43" s="23">
        <v>0.0</v>
      </c>
      <c r="Q43" s="28">
        <v>4.0</v>
      </c>
      <c r="R43" s="23">
        <v>0.0</v>
      </c>
      <c r="S43" s="23">
        <v>0.0</v>
      </c>
      <c r="T43" s="23">
        <v>0.0</v>
      </c>
      <c r="U43" s="23">
        <v>0.0</v>
      </c>
      <c r="V43" s="23">
        <v>2.0</v>
      </c>
      <c r="W43" s="23">
        <v>1.0</v>
      </c>
      <c r="X43" s="23">
        <v>0.0</v>
      </c>
      <c r="Y43" s="23"/>
      <c r="Z43" s="23"/>
      <c r="AA43" s="23"/>
    </row>
    <row r="44" ht="14.25" customHeight="1">
      <c r="A44" s="26">
        <v>45.0</v>
      </c>
      <c r="B44" s="23">
        <v>1.0</v>
      </c>
      <c r="C44" s="23">
        <v>3.0</v>
      </c>
      <c r="D44" s="23">
        <v>5.0</v>
      </c>
      <c r="E44" s="23">
        <v>2.0</v>
      </c>
      <c r="F44" s="23">
        <f t="shared" si="1"/>
        <v>2.86</v>
      </c>
      <c r="G44" s="23">
        <f t="shared" si="2"/>
        <v>97.14</v>
      </c>
      <c r="H44" s="27" t="s">
        <v>569</v>
      </c>
      <c r="I44" s="33" t="s">
        <v>570</v>
      </c>
      <c r="J44" s="28">
        <v>1.0</v>
      </c>
      <c r="K44" s="23">
        <v>0.0</v>
      </c>
      <c r="L44" s="23">
        <v>1.0</v>
      </c>
      <c r="M44" s="28">
        <v>1.0</v>
      </c>
      <c r="N44" s="23">
        <v>0.0</v>
      </c>
      <c r="O44" s="23">
        <v>1.0</v>
      </c>
      <c r="P44" s="23">
        <v>0.0</v>
      </c>
      <c r="Q44" s="28">
        <v>4.0</v>
      </c>
      <c r="R44" s="23">
        <v>0.0</v>
      </c>
      <c r="S44" s="23">
        <v>0.0</v>
      </c>
      <c r="T44" s="23">
        <v>1.0</v>
      </c>
      <c r="U44" s="23">
        <v>1.0</v>
      </c>
      <c r="V44" s="23">
        <v>2.0</v>
      </c>
      <c r="W44" s="23">
        <v>1.0</v>
      </c>
      <c r="X44" s="23">
        <v>0.0</v>
      </c>
      <c r="Y44" s="23">
        <v>1.0</v>
      </c>
      <c r="Z44" s="23"/>
      <c r="AA44" s="23"/>
    </row>
    <row r="45" ht="14.25" customHeight="1">
      <c r="A45" s="26">
        <v>46.0</v>
      </c>
      <c r="B45" s="23">
        <v>9.0</v>
      </c>
      <c r="C45" s="23">
        <v>5.0</v>
      </c>
      <c r="D45" s="23">
        <v>35.0</v>
      </c>
      <c r="E45" s="23">
        <v>15.0</v>
      </c>
      <c r="F45" s="23">
        <f t="shared" si="1"/>
        <v>16.64</v>
      </c>
      <c r="G45" s="23">
        <f t="shared" si="2"/>
        <v>83.36</v>
      </c>
      <c r="H45" s="27" t="s">
        <v>571</v>
      </c>
      <c r="I45" s="27" t="s">
        <v>572</v>
      </c>
      <c r="J45" s="28">
        <v>0.0</v>
      </c>
      <c r="K45" s="23">
        <v>1.0</v>
      </c>
      <c r="L45" s="23">
        <v>0.0</v>
      </c>
      <c r="M45" s="28">
        <v>4.0</v>
      </c>
      <c r="N45" s="23">
        <v>0.0</v>
      </c>
      <c r="O45" s="23">
        <v>0.0</v>
      </c>
      <c r="P45" s="23">
        <v>0.0</v>
      </c>
      <c r="Q45" s="28">
        <v>2.0</v>
      </c>
      <c r="R45" s="23">
        <v>0.0</v>
      </c>
      <c r="S45" s="23">
        <v>0.0</v>
      </c>
      <c r="T45" s="23">
        <v>2.0</v>
      </c>
      <c r="U45" s="23">
        <v>0.0</v>
      </c>
      <c r="V45" s="23">
        <v>2.0</v>
      </c>
      <c r="W45" s="23">
        <v>1.0</v>
      </c>
      <c r="X45" s="23">
        <v>0.0</v>
      </c>
      <c r="Y45" s="23">
        <v>2.0</v>
      </c>
      <c r="Z45" s="23"/>
      <c r="AA45" s="23"/>
    </row>
    <row r="46" ht="14.25" customHeight="1">
      <c r="A46" s="26">
        <v>47.0</v>
      </c>
      <c r="B46" s="23">
        <v>1.0</v>
      </c>
      <c r="C46" s="23">
        <v>3.0</v>
      </c>
      <c r="D46" s="23">
        <v>4.0</v>
      </c>
      <c r="E46" s="23">
        <v>0.0</v>
      </c>
      <c r="F46" s="23">
        <f t="shared" si="1"/>
        <v>2.08</v>
      </c>
      <c r="G46" s="23">
        <f t="shared" si="2"/>
        <v>97.92</v>
      </c>
      <c r="H46" s="33" t="s">
        <v>573</v>
      </c>
      <c r="I46" s="33" t="s">
        <v>574</v>
      </c>
      <c r="J46" s="28">
        <v>2.0</v>
      </c>
      <c r="K46" s="23">
        <v>0.0</v>
      </c>
      <c r="L46" s="23">
        <v>0.0</v>
      </c>
      <c r="M46" s="28">
        <v>0.0</v>
      </c>
      <c r="N46" s="23">
        <v>0.0</v>
      </c>
      <c r="O46" s="23">
        <v>0.0</v>
      </c>
      <c r="P46" s="23">
        <v>0.0</v>
      </c>
      <c r="Q46" s="28">
        <v>2.0</v>
      </c>
      <c r="R46" s="23">
        <v>0.0</v>
      </c>
      <c r="S46" s="23">
        <v>0.0</v>
      </c>
      <c r="T46" s="23">
        <v>0.0</v>
      </c>
      <c r="U46" s="23">
        <v>0.0</v>
      </c>
      <c r="V46" s="23">
        <v>1.0</v>
      </c>
      <c r="W46" s="23">
        <v>0.0</v>
      </c>
      <c r="X46" s="23">
        <v>0.0</v>
      </c>
      <c r="Y46" s="23">
        <v>0.0</v>
      </c>
      <c r="Z46" s="23"/>
      <c r="AA46" s="23"/>
    </row>
    <row r="47" ht="14.25" customHeight="1">
      <c r="A47" s="26">
        <v>49.0</v>
      </c>
      <c r="B47" s="23">
        <v>2.0</v>
      </c>
      <c r="C47" s="23">
        <v>26.0</v>
      </c>
      <c r="D47" s="23">
        <v>7.0</v>
      </c>
      <c r="E47" s="23">
        <v>8.0</v>
      </c>
      <c r="F47" s="23">
        <f t="shared" si="1"/>
        <v>11.18</v>
      </c>
      <c r="G47" s="23">
        <f t="shared" si="2"/>
        <v>88.82</v>
      </c>
      <c r="H47" s="27" t="s">
        <v>575</v>
      </c>
      <c r="I47" s="27" t="s">
        <v>576</v>
      </c>
      <c r="J47" s="28">
        <v>0.0</v>
      </c>
      <c r="K47" s="23">
        <v>0.0</v>
      </c>
      <c r="L47" s="23">
        <v>0.0</v>
      </c>
      <c r="M47" s="28">
        <v>0.0</v>
      </c>
      <c r="N47" s="23">
        <v>0.0</v>
      </c>
      <c r="O47" s="23">
        <v>0.0</v>
      </c>
      <c r="P47" s="23">
        <v>0.0</v>
      </c>
      <c r="Q47" s="28">
        <v>3.0</v>
      </c>
      <c r="R47" s="23">
        <v>0.0</v>
      </c>
      <c r="S47" s="23">
        <v>0.0</v>
      </c>
      <c r="T47" s="23">
        <v>1.0</v>
      </c>
      <c r="U47" s="23">
        <v>0.0</v>
      </c>
      <c r="V47" s="23">
        <v>0.0</v>
      </c>
      <c r="W47" s="23">
        <v>0.0</v>
      </c>
      <c r="X47" s="23">
        <v>0.0</v>
      </c>
      <c r="Y47" s="23">
        <v>0.0</v>
      </c>
      <c r="Z47" s="23"/>
      <c r="AA47" s="23"/>
    </row>
    <row r="48" ht="14.25" customHeight="1">
      <c r="A48" s="26">
        <v>50.0</v>
      </c>
      <c r="B48" s="23">
        <v>18.0</v>
      </c>
      <c r="C48" s="23">
        <v>15.0</v>
      </c>
      <c r="D48" s="23">
        <v>13.0</v>
      </c>
      <c r="E48" s="23">
        <v>25.0</v>
      </c>
      <c r="F48" s="23">
        <f t="shared" si="1"/>
        <v>18.46</v>
      </c>
      <c r="G48" s="23">
        <f t="shared" si="2"/>
        <v>81.54</v>
      </c>
      <c r="H48" s="27" t="s">
        <v>577</v>
      </c>
      <c r="I48" s="27" t="s">
        <v>578</v>
      </c>
      <c r="J48" s="28">
        <v>0.0</v>
      </c>
      <c r="K48" s="23">
        <v>0.0</v>
      </c>
      <c r="L48" s="23">
        <v>0.0</v>
      </c>
      <c r="M48" s="28">
        <v>0.0</v>
      </c>
      <c r="N48" s="23">
        <v>0.0</v>
      </c>
      <c r="O48" s="23">
        <v>0.0</v>
      </c>
      <c r="P48" s="23">
        <v>0.0</v>
      </c>
      <c r="Q48" s="28">
        <v>2.0</v>
      </c>
      <c r="R48" s="23">
        <v>0.0</v>
      </c>
      <c r="S48" s="23">
        <v>0.0</v>
      </c>
      <c r="T48" s="23">
        <v>0.0</v>
      </c>
      <c r="U48" s="23">
        <v>0.0</v>
      </c>
      <c r="V48" s="23">
        <v>1.0</v>
      </c>
      <c r="W48" s="23">
        <v>0.0</v>
      </c>
      <c r="X48" s="23">
        <v>0.0</v>
      </c>
      <c r="Y48" s="23">
        <v>1.0</v>
      </c>
      <c r="Z48" s="23"/>
      <c r="AA48" s="23"/>
    </row>
    <row r="49" ht="14.25" customHeight="1">
      <c r="A49" s="26">
        <v>51.0</v>
      </c>
      <c r="B49" s="23">
        <v>14.0</v>
      </c>
      <c r="C49" s="23">
        <v>12.0</v>
      </c>
      <c r="D49" s="23">
        <v>13.0</v>
      </c>
      <c r="E49" s="23">
        <v>5.0</v>
      </c>
      <c r="F49" s="23">
        <f t="shared" si="1"/>
        <v>11.44</v>
      </c>
      <c r="G49" s="23">
        <f t="shared" si="2"/>
        <v>88.56</v>
      </c>
      <c r="H49" s="33" t="s">
        <v>579</v>
      </c>
      <c r="I49" s="27" t="s">
        <v>580</v>
      </c>
      <c r="J49" s="28">
        <v>3.0</v>
      </c>
      <c r="K49" s="23">
        <v>4.0</v>
      </c>
      <c r="L49" s="23">
        <v>0.0</v>
      </c>
      <c r="M49" s="28">
        <v>3.0</v>
      </c>
      <c r="N49" s="23">
        <v>0.0</v>
      </c>
      <c r="O49" s="23">
        <v>0.0</v>
      </c>
      <c r="P49" s="23">
        <v>0.0</v>
      </c>
      <c r="Q49" s="28">
        <v>3.0</v>
      </c>
      <c r="R49" s="23">
        <v>0.0</v>
      </c>
      <c r="S49" s="23">
        <v>0.0</v>
      </c>
      <c r="T49" s="23">
        <v>1.0</v>
      </c>
      <c r="U49" s="23">
        <v>1.0</v>
      </c>
      <c r="V49" s="23">
        <v>2.0</v>
      </c>
      <c r="W49" s="23">
        <v>0.0</v>
      </c>
      <c r="X49" s="23">
        <v>0.0</v>
      </c>
      <c r="Y49" s="23">
        <v>1.0</v>
      </c>
      <c r="Z49" s="23"/>
      <c r="AA49" s="23"/>
    </row>
    <row r="50" ht="14.25" customHeight="1">
      <c r="A50" s="26">
        <v>52.0</v>
      </c>
      <c r="B50" s="23">
        <v>0.0</v>
      </c>
      <c r="C50" s="23">
        <v>1.0</v>
      </c>
      <c r="D50" s="23">
        <v>9.0</v>
      </c>
      <c r="E50" s="23">
        <v>0.0</v>
      </c>
      <c r="F50" s="23">
        <f t="shared" si="1"/>
        <v>2.6</v>
      </c>
      <c r="G50" s="23">
        <f t="shared" si="2"/>
        <v>97.4</v>
      </c>
      <c r="H50" s="33" t="s">
        <v>581</v>
      </c>
      <c r="I50" s="27" t="s">
        <v>582</v>
      </c>
      <c r="J50" s="28">
        <v>2.0</v>
      </c>
      <c r="K50" s="23">
        <v>0.0</v>
      </c>
      <c r="L50" s="23">
        <v>0.0</v>
      </c>
      <c r="M50" s="28">
        <v>0.0</v>
      </c>
      <c r="N50" s="23">
        <v>0.0</v>
      </c>
      <c r="O50" s="23">
        <v>0.0</v>
      </c>
      <c r="P50" s="23">
        <v>0.0</v>
      </c>
      <c r="Q50" s="28">
        <v>2.0</v>
      </c>
      <c r="R50" s="23">
        <v>0.0</v>
      </c>
      <c r="S50" s="23">
        <v>0.0</v>
      </c>
      <c r="T50" s="23">
        <v>0.0</v>
      </c>
      <c r="U50" s="23">
        <v>1.0</v>
      </c>
      <c r="V50" s="23">
        <v>2.0</v>
      </c>
      <c r="W50" s="23">
        <v>0.0</v>
      </c>
      <c r="X50" s="23">
        <v>0.0</v>
      </c>
      <c r="Y50" s="23">
        <v>0.0</v>
      </c>
      <c r="Z50" s="23"/>
      <c r="AA50" s="23"/>
    </row>
    <row r="51" ht="14.25" customHeight="1">
      <c r="A51" s="26">
        <v>53.0</v>
      </c>
      <c r="B51" s="23">
        <v>8.0</v>
      </c>
      <c r="C51" s="23">
        <v>9.0</v>
      </c>
      <c r="D51" s="23">
        <v>7.0</v>
      </c>
      <c r="E51" s="23">
        <v>6.0</v>
      </c>
      <c r="F51" s="23">
        <f t="shared" si="1"/>
        <v>7.8</v>
      </c>
      <c r="G51" s="23">
        <f t="shared" si="2"/>
        <v>92.2</v>
      </c>
      <c r="H51" s="33" t="s">
        <v>583</v>
      </c>
      <c r="I51" s="33" t="s">
        <v>584</v>
      </c>
      <c r="J51" s="28">
        <v>2.0</v>
      </c>
      <c r="K51" s="23">
        <v>0.0</v>
      </c>
      <c r="L51" s="23">
        <v>0.0</v>
      </c>
      <c r="M51" s="28">
        <v>0.0</v>
      </c>
      <c r="N51" s="23">
        <v>0.0</v>
      </c>
      <c r="O51" s="23">
        <v>2.0</v>
      </c>
      <c r="P51" s="23">
        <v>0.0</v>
      </c>
      <c r="Q51" s="28">
        <v>2.0</v>
      </c>
      <c r="R51" s="23">
        <v>0.0</v>
      </c>
      <c r="S51" s="23">
        <v>0.0</v>
      </c>
      <c r="T51" s="23">
        <v>0.0</v>
      </c>
      <c r="U51" s="23">
        <v>0.0</v>
      </c>
      <c r="V51" s="23">
        <v>2.0</v>
      </c>
      <c r="W51" s="23">
        <v>1.0</v>
      </c>
      <c r="X51" s="23">
        <v>0.0</v>
      </c>
      <c r="Y51" s="23">
        <v>0.0</v>
      </c>
      <c r="Z51" s="23"/>
      <c r="AA51" s="23"/>
    </row>
    <row r="52" ht="14.25" customHeight="1">
      <c r="A52" s="26">
        <v>54.0</v>
      </c>
      <c r="B52" s="23">
        <v>16.0</v>
      </c>
      <c r="C52" s="23">
        <v>8.0</v>
      </c>
      <c r="D52" s="23">
        <v>11.0</v>
      </c>
      <c r="E52" s="23">
        <v>7.0</v>
      </c>
      <c r="F52" s="23">
        <f t="shared" si="1"/>
        <v>10.92</v>
      </c>
      <c r="G52" s="23">
        <f t="shared" si="2"/>
        <v>89.08</v>
      </c>
      <c r="H52" s="33" t="s">
        <v>585</v>
      </c>
      <c r="I52" s="33" t="s">
        <v>586</v>
      </c>
      <c r="J52" s="28">
        <v>1.0</v>
      </c>
      <c r="K52" s="23">
        <v>0.0</v>
      </c>
      <c r="L52" s="23">
        <v>0.0</v>
      </c>
      <c r="M52" s="28">
        <v>0.0</v>
      </c>
      <c r="N52" s="23">
        <v>0.0</v>
      </c>
      <c r="O52" s="23">
        <v>2.0</v>
      </c>
      <c r="P52" s="23">
        <v>0.0</v>
      </c>
      <c r="Q52" s="28">
        <v>2.0</v>
      </c>
      <c r="R52" s="23">
        <v>0.0</v>
      </c>
      <c r="S52" s="23">
        <v>0.0</v>
      </c>
      <c r="T52" s="23">
        <v>1.0</v>
      </c>
      <c r="U52" s="23">
        <v>1.0</v>
      </c>
      <c r="V52" s="23">
        <v>1.0</v>
      </c>
      <c r="W52" s="23">
        <v>1.0</v>
      </c>
      <c r="X52" s="23">
        <v>0.0</v>
      </c>
      <c r="Y52" s="23">
        <v>0.0</v>
      </c>
      <c r="Z52" s="23"/>
      <c r="AA52" s="23"/>
    </row>
    <row r="53" ht="14.25" customHeight="1">
      <c r="A53" s="26">
        <v>55.0</v>
      </c>
      <c r="B53" s="23">
        <v>25.0</v>
      </c>
      <c r="C53" s="23">
        <v>48.0</v>
      </c>
      <c r="D53" s="23">
        <v>21.0</v>
      </c>
      <c r="E53" s="23">
        <v>10.0</v>
      </c>
      <c r="F53" s="23">
        <f t="shared" si="1"/>
        <v>27.04</v>
      </c>
      <c r="G53" s="23">
        <f t="shared" si="2"/>
        <v>72.96</v>
      </c>
      <c r="H53" s="33" t="s">
        <v>587</v>
      </c>
      <c r="I53" s="33" t="s">
        <v>588</v>
      </c>
      <c r="J53" s="28">
        <v>2.0</v>
      </c>
      <c r="K53" s="23">
        <v>0.0</v>
      </c>
      <c r="L53" s="23">
        <v>0.0</v>
      </c>
      <c r="M53" s="28">
        <v>3.0</v>
      </c>
      <c r="N53" s="23">
        <v>0.0</v>
      </c>
      <c r="O53" s="23">
        <v>0.0</v>
      </c>
      <c r="P53" s="23">
        <v>0.0</v>
      </c>
      <c r="Q53" s="28">
        <v>1.0</v>
      </c>
      <c r="R53" s="23">
        <v>0.0</v>
      </c>
      <c r="S53" s="23">
        <v>0.0</v>
      </c>
      <c r="T53" s="23">
        <v>0.0</v>
      </c>
      <c r="U53" s="23">
        <v>0.0</v>
      </c>
      <c r="V53" s="23">
        <v>3.0</v>
      </c>
      <c r="W53" s="23">
        <v>1.0</v>
      </c>
      <c r="X53" s="23">
        <v>0.0</v>
      </c>
      <c r="Y53" s="23">
        <v>0.0</v>
      </c>
      <c r="Z53" s="23"/>
      <c r="AA53" s="23"/>
    </row>
    <row r="54" ht="14.25" customHeight="1">
      <c r="A54" s="26">
        <v>56.0</v>
      </c>
      <c r="B54" s="23">
        <v>8.0</v>
      </c>
      <c r="C54" s="23">
        <v>9.0</v>
      </c>
      <c r="D54" s="23">
        <v>11.0</v>
      </c>
      <c r="E54" s="23">
        <v>6.0</v>
      </c>
      <c r="F54" s="23">
        <f t="shared" si="1"/>
        <v>8.84</v>
      </c>
      <c r="G54" s="23">
        <f t="shared" si="2"/>
        <v>91.16</v>
      </c>
      <c r="H54" s="33" t="s">
        <v>589</v>
      </c>
      <c r="I54" s="33" t="s">
        <v>590</v>
      </c>
      <c r="J54" s="28">
        <v>3.0</v>
      </c>
      <c r="K54" s="23">
        <v>0.0</v>
      </c>
      <c r="L54" s="23">
        <v>0.0</v>
      </c>
      <c r="M54" s="28">
        <v>1.0</v>
      </c>
      <c r="N54" s="23">
        <v>0.0</v>
      </c>
      <c r="O54" s="23">
        <v>3.0</v>
      </c>
      <c r="P54" s="23">
        <v>0.0</v>
      </c>
      <c r="Q54" s="28">
        <v>2.0</v>
      </c>
      <c r="R54" s="23">
        <v>0.0</v>
      </c>
      <c r="S54" s="23">
        <v>0.0</v>
      </c>
      <c r="T54" s="23">
        <v>2.0</v>
      </c>
      <c r="U54" s="23">
        <v>2.0</v>
      </c>
      <c r="V54" s="23">
        <v>1.0</v>
      </c>
      <c r="W54" s="23">
        <v>0.0</v>
      </c>
      <c r="X54" s="23">
        <v>1.0</v>
      </c>
      <c r="Y54" s="23">
        <v>0.0</v>
      </c>
      <c r="Z54" s="23"/>
      <c r="AA54" s="23"/>
    </row>
    <row r="55" ht="14.25" customHeight="1">
      <c r="A55" s="26">
        <v>57.0</v>
      </c>
      <c r="B55" s="23">
        <v>22.0</v>
      </c>
      <c r="C55" s="23">
        <v>5.0</v>
      </c>
      <c r="D55" s="23">
        <v>8.0</v>
      </c>
      <c r="E55" s="23">
        <v>34.0</v>
      </c>
      <c r="F55" s="23">
        <f t="shared" si="1"/>
        <v>17.94</v>
      </c>
      <c r="G55" s="23">
        <f t="shared" si="2"/>
        <v>82.06</v>
      </c>
      <c r="H55" s="33" t="s">
        <v>591</v>
      </c>
      <c r="I55" s="33" t="s">
        <v>592</v>
      </c>
      <c r="J55" s="28">
        <v>3.0</v>
      </c>
      <c r="K55" s="23">
        <v>1.0</v>
      </c>
      <c r="L55" s="23">
        <v>1.0</v>
      </c>
      <c r="M55" s="28">
        <v>3.0</v>
      </c>
      <c r="N55" s="23">
        <v>0.0</v>
      </c>
      <c r="O55" s="23">
        <v>3.0</v>
      </c>
      <c r="P55" s="23">
        <v>0.0</v>
      </c>
      <c r="Q55" s="28">
        <v>3.0</v>
      </c>
      <c r="R55" s="23">
        <v>0.0</v>
      </c>
      <c r="S55" s="23">
        <v>0.0</v>
      </c>
      <c r="T55" s="23">
        <v>1.0</v>
      </c>
      <c r="U55" s="23">
        <v>0.0</v>
      </c>
      <c r="V55" s="23">
        <v>2.0</v>
      </c>
      <c r="W55" s="23">
        <v>3.0</v>
      </c>
      <c r="X55" s="23">
        <v>0.0</v>
      </c>
      <c r="Y55" s="23">
        <v>3.0</v>
      </c>
      <c r="Z55" s="23"/>
      <c r="AA55" s="23"/>
    </row>
    <row r="56" ht="14.25" customHeight="1">
      <c r="A56" s="26">
        <v>58.0</v>
      </c>
      <c r="B56" s="23">
        <v>10.0</v>
      </c>
      <c r="C56" s="23">
        <v>9.0</v>
      </c>
      <c r="D56" s="23">
        <v>11.0</v>
      </c>
      <c r="E56" s="23">
        <v>16.0</v>
      </c>
      <c r="F56" s="23">
        <f t="shared" si="1"/>
        <v>11.96</v>
      </c>
      <c r="G56" s="23">
        <f t="shared" si="2"/>
        <v>88.04</v>
      </c>
      <c r="H56" s="33" t="s">
        <v>432</v>
      </c>
      <c r="I56" s="33" t="s">
        <v>593</v>
      </c>
      <c r="J56" s="28">
        <v>2.0</v>
      </c>
      <c r="K56" s="23">
        <v>0.0</v>
      </c>
      <c r="L56" s="23">
        <v>0.0</v>
      </c>
      <c r="M56" s="28">
        <v>0.0</v>
      </c>
      <c r="N56" s="23">
        <v>0.0</v>
      </c>
      <c r="O56" s="23">
        <v>1.0</v>
      </c>
      <c r="P56" s="23">
        <v>0.0</v>
      </c>
      <c r="Q56" s="28">
        <v>4.0</v>
      </c>
      <c r="R56" s="23">
        <v>0.0</v>
      </c>
      <c r="S56" s="23">
        <v>0.0</v>
      </c>
      <c r="T56" s="23">
        <v>3.0</v>
      </c>
      <c r="U56" s="23">
        <v>2.0</v>
      </c>
      <c r="V56" s="23">
        <v>2.0</v>
      </c>
      <c r="W56" s="23">
        <v>0.0</v>
      </c>
      <c r="X56" s="23">
        <v>0.0</v>
      </c>
      <c r="Y56" s="23">
        <v>0.0</v>
      </c>
      <c r="Z56" s="23"/>
      <c r="AA56" s="23"/>
    </row>
    <row r="57" ht="14.25" customHeight="1">
      <c r="A57" s="26">
        <v>59.0</v>
      </c>
      <c r="B57" s="23">
        <v>3.0</v>
      </c>
      <c r="C57" s="23">
        <v>4.0</v>
      </c>
      <c r="D57" s="23">
        <v>2.0</v>
      </c>
      <c r="E57" s="23">
        <v>2.0</v>
      </c>
      <c r="F57" s="23">
        <f t="shared" si="1"/>
        <v>2.86</v>
      </c>
      <c r="G57" s="23">
        <f t="shared" si="2"/>
        <v>97.14</v>
      </c>
      <c r="H57" s="33" t="s">
        <v>594</v>
      </c>
      <c r="I57" s="33" t="s">
        <v>595</v>
      </c>
      <c r="J57" s="28">
        <v>3.0</v>
      </c>
      <c r="K57" s="23">
        <v>0.0</v>
      </c>
      <c r="L57" s="23">
        <v>1.0</v>
      </c>
      <c r="M57" s="28">
        <v>0.0</v>
      </c>
      <c r="N57" s="23">
        <v>0.0</v>
      </c>
      <c r="O57" s="23">
        <v>1.0</v>
      </c>
      <c r="P57" s="23">
        <v>0.0</v>
      </c>
      <c r="Q57" s="28">
        <v>3.0</v>
      </c>
      <c r="R57" s="23">
        <v>0.0</v>
      </c>
      <c r="S57" s="23">
        <v>0.0</v>
      </c>
      <c r="T57" s="23">
        <v>1.0</v>
      </c>
      <c r="U57" s="23">
        <v>1.0</v>
      </c>
      <c r="V57" s="23">
        <v>1.0</v>
      </c>
      <c r="W57" s="23">
        <v>1.0</v>
      </c>
      <c r="X57" s="23">
        <v>0.0</v>
      </c>
      <c r="Y57" s="23">
        <v>0.0</v>
      </c>
      <c r="Z57" s="23"/>
      <c r="AA57" s="23"/>
    </row>
    <row r="58" ht="14.25" customHeight="1">
      <c r="A58" s="26">
        <v>60.0</v>
      </c>
      <c r="B58" s="23">
        <v>3.0</v>
      </c>
      <c r="C58" s="23">
        <v>1.0</v>
      </c>
      <c r="D58" s="23">
        <v>0.0</v>
      </c>
      <c r="E58" s="23">
        <v>11.0</v>
      </c>
      <c r="F58" s="23">
        <f t="shared" si="1"/>
        <v>3.9</v>
      </c>
      <c r="G58" s="23">
        <f t="shared" si="2"/>
        <v>96.1</v>
      </c>
      <c r="H58" s="27" t="s">
        <v>596</v>
      </c>
      <c r="I58" s="33" t="s">
        <v>597</v>
      </c>
      <c r="J58" s="28">
        <v>0.0</v>
      </c>
      <c r="K58" s="23">
        <v>1.0</v>
      </c>
      <c r="L58" s="23">
        <v>0.0</v>
      </c>
      <c r="M58" s="28">
        <v>1.0</v>
      </c>
      <c r="N58" s="23">
        <v>0.0</v>
      </c>
      <c r="O58" s="23">
        <v>0.0</v>
      </c>
      <c r="P58" s="23">
        <v>0.0</v>
      </c>
      <c r="Q58" s="28">
        <v>0.0</v>
      </c>
      <c r="R58" s="23">
        <v>0.0</v>
      </c>
      <c r="S58" s="23">
        <v>0.0</v>
      </c>
      <c r="T58" s="23">
        <v>2.0</v>
      </c>
      <c r="U58" s="23">
        <v>0.0</v>
      </c>
      <c r="V58" s="23">
        <v>0.0</v>
      </c>
      <c r="W58" s="23">
        <v>0.0</v>
      </c>
      <c r="X58" s="23">
        <v>0.0</v>
      </c>
      <c r="Y58" s="23">
        <v>0.0</v>
      </c>
      <c r="Z58" s="23"/>
      <c r="AA58" s="23"/>
    </row>
    <row r="59" ht="14.25" customHeight="1">
      <c r="A59" s="26">
        <v>61.0</v>
      </c>
      <c r="B59" s="23">
        <v>1.0</v>
      </c>
      <c r="C59" s="23">
        <v>3.0</v>
      </c>
      <c r="D59" s="23">
        <v>7.0</v>
      </c>
      <c r="E59" s="23">
        <v>1.0</v>
      </c>
      <c r="F59" s="23">
        <f t="shared" si="1"/>
        <v>3.12</v>
      </c>
      <c r="G59" s="23">
        <f t="shared" si="2"/>
        <v>96.88</v>
      </c>
      <c r="H59" s="33" t="s">
        <v>598</v>
      </c>
      <c r="I59" s="33" t="s">
        <v>549</v>
      </c>
      <c r="J59" s="28">
        <v>0.0</v>
      </c>
      <c r="K59" s="23">
        <v>1.0</v>
      </c>
      <c r="L59" s="23">
        <v>0.0</v>
      </c>
      <c r="M59" s="28">
        <v>3.0</v>
      </c>
      <c r="N59" s="23">
        <v>0.0</v>
      </c>
      <c r="O59" s="23">
        <v>0.0</v>
      </c>
      <c r="P59" s="23">
        <v>0.0</v>
      </c>
      <c r="Q59" s="28">
        <v>0.0</v>
      </c>
      <c r="R59" s="23">
        <v>0.0</v>
      </c>
      <c r="S59" s="23">
        <v>0.0</v>
      </c>
      <c r="T59" s="23">
        <v>1.0</v>
      </c>
      <c r="U59" s="23">
        <v>0.0</v>
      </c>
      <c r="V59" s="23">
        <v>0.0</v>
      </c>
      <c r="W59" s="23">
        <v>0.0</v>
      </c>
      <c r="X59" s="23">
        <v>0.0</v>
      </c>
      <c r="Y59" s="23"/>
      <c r="Z59" s="23"/>
      <c r="AA59" s="23"/>
    </row>
    <row r="60" ht="14.25" customHeight="1">
      <c r="A60" s="26">
        <v>62.0</v>
      </c>
      <c r="B60" s="23">
        <v>10.0</v>
      </c>
      <c r="C60" s="23">
        <v>15.0</v>
      </c>
      <c r="D60" s="23">
        <v>24.0</v>
      </c>
      <c r="E60" s="23">
        <v>29.0</v>
      </c>
      <c r="F60" s="23">
        <f t="shared" si="1"/>
        <v>20.28</v>
      </c>
      <c r="G60" s="23">
        <f t="shared" si="2"/>
        <v>79.72</v>
      </c>
      <c r="H60" s="27" t="s">
        <v>599</v>
      </c>
      <c r="I60" s="27" t="s">
        <v>600</v>
      </c>
      <c r="J60" s="28">
        <v>0.0</v>
      </c>
      <c r="K60" s="23">
        <v>0.0</v>
      </c>
      <c r="L60" s="23">
        <v>0.0</v>
      </c>
      <c r="M60" s="28">
        <v>0.0</v>
      </c>
      <c r="N60" s="23">
        <v>0.0</v>
      </c>
      <c r="O60" s="23">
        <v>0.0</v>
      </c>
      <c r="P60" s="23">
        <v>0.0</v>
      </c>
      <c r="Q60" s="28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1.0</v>
      </c>
      <c r="W60" s="23">
        <v>0.0</v>
      </c>
      <c r="X60" s="23">
        <v>0.0</v>
      </c>
      <c r="Y60" s="23">
        <v>2.0</v>
      </c>
      <c r="Z60" s="23"/>
      <c r="AA60" s="23"/>
    </row>
    <row r="61" ht="14.25" customHeight="1">
      <c r="A61" s="26">
        <v>64.0</v>
      </c>
      <c r="B61" s="23">
        <v>0.0</v>
      </c>
      <c r="C61" s="23">
        <v>9.0</v>
      </c>
      <c r="D61" s="23">
        <v>1.0</v>
      </c>
      <c r="E61" s="23">
        <v>2.0</v>
      </c>
      <c r="F61" s="23">
        <f t="shared" si="1"/>
        <v>3.12</v>
      </c>
      <c r="G61" s="23">
        <f t="shared" si="2"/>
        <v>96.88</v>
      </c>
      <c r="H61" s="33" t="s">
        <v>601</v>
      </c>
      <c r="I61" s="27" t="s">
        <v>602</v>
      </c>
      <c r="J61" s="28">
        <v>0.0</v>
      </c>
      <c r="K61" s="23">
        <v>3.0</v>
      </c>
      <c r="L61" s="23">
        <v>0.0</v>
      </c>
      <c r="M61" s="28">
        <v>2.0</v>
      </c>
      <c r="N61" s="23">
        <v>0.0</v>
      </c>
      <c r="O61" s="23">
        <v>0.0</v>
      </c>
      <c r="P61" s="23">
        <v>0.0</v>
      </c>
      <c r="Q61" s="28">
        <v>2.0</v>
      </c>
      <c r="R61" s="23">
        <v>0.0</v>
      </c>
      <c r="S61" s="23">
        <v>0.0</v>
      </c>
      <c r="T61" s="23">
        <v>1.0</v>
      </c>
      <c r="U61" s="23">
        <v>1.0</v>
      </c>
      <c r="V61" s="23">
        <v>4.0</v>
      </c>
      <c r="W61" s="23">
        <v>0.0</v>
      </c>
      <c r="X61" s="23">
        <v>0.0</v>
      </c>
      <c r="Y61" s="23">
        <v>0.0</v>
      </c>
      <c r="Z61" s="23"/>
      <c r="AA61" s="23"/>
    </row>
    <row r="62" ht="14.25" customHeight="1">
      <c r="A62" s="26">
        <v>65.0</v>
      </c>
      <c r="B62" s="23">
        <v>27.0</v>
      </c>
      <c r="C62" s="23">
        <v>12.0</v>
      </c>
      <c r="D62" s="23">
        <v>23.0</v>
      </c>
      <c r="E62" s="23">
        <v>17.0</v>
      </c>
      <c r="F62" s="23">
        <f t="shared" si="1"/>
        <v>20.54</v>
      </c>
      <c r="G62" s="23">
        <f t="shared" si="2"/>
        <v>79.46</v>
      </c>
      <c r="H62" s="33" t="s">
        <v>603</v>
      </c>
      <c r="I62" s="33" t="s">
        <v>604</v>
      </c>
      <c r="J62" s="28">
        <v>2.0</v>
      </c>
      <c r="K62" s="23">
        <v>3.0</v>
      </c>
      <c r="L62" s="23">
        <v>0.0</v>
      </c>
      <c r="M62" s="28">
        <v>1.0</v>
      </c>
      <c r="N62" s="23">
        <v>0.0</v>
      </c>
      <c r="O62" s="23">
        <v>2.0</v>
      </c>
      <c r="P62" s="23">
        <v>0.0</v>
      </c>
      <c r="Q62" s="28">
        <v>2.0</v>
      </c>
      <c r="R62" s="23">
        <v>0.0</v>
      </c>
      <c r="S62" s="23">
        <v>0.0</v>
      </c>
      <c r="T62" s="23">
        <v>0.0</v>
      </c>
      <c r="U62" s="23">
        <v>0.0</v>
      </c>
      <c r="V62" s="23">
        <v>2.0</v>
      </c>
      <c r="W62" s="23">
        <v>0.0</v>
      </c>
      <c r="X62" s="23">
        <v>0.0</v>
      </c>
      <c r="Y62" s="23">
        <v>1.0</v>
      </c>
      <c r="Z62" s="23"/>
      <c r="AA62" s="23"/>
    </row>
    <row r="63" ht="14.25" customHeight="1">
      <c r="A63" s="26">
        <v>66.0</v>
      </c>
      <c r="B63" s="23">
        <v>18.0</v>
      </c>
      <c r="C63" s="23">
        <v>13.0</v>
      </c>
      <c r="D63" s="23">
        <v>11.0</v>
      </c>
      <c r="E63" s="23">
        <v>11.0</v>
      </c>
      <c r="F63" s="23">
        <f t="shared" si="1"/>
        <v>13.78</v>
      </c>
      <c r="G63" s="23">
        <f t="shared" si="2"/>
        <v>86.22</v>
      </c>
      <c r="H63" s="33" t="s">
        <v>605</v>
      </c>
      <c r="I63" s="33" t="s">
        <v>606</v>
      </c>
      <c r="J63" s="28">
        <v>1.0</v>
      </c>
      <c r="K63" s="23">
        <v>0.0</v>
      </c>
      <c r="L63" s="23">
        <v>0.0</v>
      </c>
      <c r="M63" s="28">
        <v>0.0</v>
      </c>
      <c r="N63" s="23">
        <v>0.0</v>
      </c>
      <c r="O63" s="23">
        <v>0.0</v>
      </c>
      <c r="P63" s="23">
        <v>0.0</v>
      </c>
      <c r="Q63" s="28">
        <v>2.0</v>
      </c>
      <c r="R63" s="23">
        <v>0.0</v>
      </c>
      <c r="S63" s="23">
        <v>0.0</v>
      </c>
      <c r="T63" s="23">
        <v>0.0</v>
      </c>
      <c r="U63" s="23">
        <v>0.0</v>
      </c>
      <c r="V63" s="23">
        <v>1.0</v>
      </c>
      <c r="W63" s="23">
        <v>0.0</v>
      </c>
      <c r="X63" s="23">
        <v>0.0</v>
      </c>
      <c r="Y63" s="23">
        <v>0.0</v>
      </c>
      <c r="Z63" s="23"/>
      <c r="AA63" s="23"/>
    </row>
    <row r="64" ht="14.25" customHeight="1">
      <c r="A64" s="26">
        <v>67.0</v>
      </c>
      <c r="B64" s="23">
        <v>9.0</v>
      </c>
      <c r="C64" s="23">
        <v>10.0</v>
      </c>
      <c r="D64" s="23">
        <v>37.0</v>
      </c>
      <c r="E64" s="23">
        <v>27.0</v>
      </c>
      <c r="F64" s="23">
        <f t="shared" si="1"/>
        <v>21.58</v>
      </c>
      <c r="G64" s="23">
        <f t="shared" si="2"/>
        <v>78.42</v>
      </c>
      <c r="H64" s="33" t="s">
        <v>607</v>
      </c>
      <c r="I64" s="33" t="s">
        <v>608</v>
      </c>
      <c r="J64" s="28">
        <v>0.0</v>
      </c>
      <c r="K64" s="23">
        <v>1.0</v>
      </c>
      <c r="L64" s="23">
        <v>0.0</v>
      </c>
      <c r="M64" s="28">
        <v>3.0</v>
      </c>
      <c r="N64" s="23">
        <v>0.0</v>
      </c>
      <c r="O64" s="23">
        <v>0.0</v>
      </c>
      <c r="P64" s="23">
        <v>0.0</v>
      </c>
      <c r="Q64" s="28">
        <v>4.0</v>
      </c>
      <c r="R64" s="23">
        <v>0.0</v>
      </c>
      <c r="S64" s="23">
        <v>0.0</v>
      </c>
      <c r="T64" s="23">
        <v>2.0</v>
      </c>
      <c r="U64" s="23">
        <v>1.0</v>
      </c>
      <c r="V64" s="23">
        <v>0.0</v>
      </c>
      <c r="W64" s="23">
        <v>0.0</v>
      </c>
      <c r="X64" s="23">
        <v>0.0</v>
      </c>
      <c r="Y64" s="23">
        <v>1.0</v>
      </c>
      <c r="Z64" s="23"/>
      <c r="AA64" s="23"/>
    </row>
    <row r="65" ht="14.25" customHeight="1">
      <c r="A65" s="26">
        <v>68.0</v>
      </c>
      <c r="B65" s="23">
        <v>7.0</v>
      </c>
      <c r="C65" s="23">
        <v>4.0</v>
      </c>
      <c r="D65" s="23">
        <v>2.0</v>
      </c>
      <c r="E65" s="23">
        <v>2.0</v>
      </c>
      <c r="F65" s="23">
        <f t="shared" si="1"/>
        <v>3.9</v>
      </c>
      <c r="G65" s="23">
        <f t="shared" si="2"/>
        <v>96.1</v>
      </c>
      <c r="H65" s="33" t="s">
        <v>609</v>
      </c>
      <c r="I65" s="33" t="s">
        <v>610</v>
      </c>
      <c r="J65" s="28">
        <v>2.0</v>
      </c>
      <c r="K65" s="23">
        <v>1.0</v>
      </c>
      <c r="L65" s="23">
        <v>0.0</v>
      </c>
      <c r="M65" s="28">
        <v>1.0</v>
      </c>
      <c r="N65" s="23">
        <v>0.0</v>
      </c>
      <c r="O65" s="23">
        <v>2.0</v>
      </c>
      <c r="P65" s="23">
        <v>0.0</v>
      </c>
      <c r="Q65" s="28">
        <v>4.0</v>
      </c>
      <c r="R65" s="23">
        <v>0.0</v>
      </c>
      <c r="S65" s="23">
        <v>0.0</v>
      </c>
      <c r="T65" s="23">
        <v>1.0</v>
      </c>
      <c r="U65" s="23">
        <v>2.0</v>
      </c>
      <c r="V65" s="23">
        <v>1.0</v>
      </c>
      <c r="W65" s="23">
        <v>1.0</v>
      </c>
      <c r="X65" s="23">
        <v>0.0</v>
      </c>
      <c r="Y65" s="23">
        <v>0.0</v>
      </c>
      <c r="Z65" s="23"/>
      <c r="AA65" s="23"/>
    </row>
    <row r="66" ht="14.25" customHeight="1">
      <c r="A66" s="26">
        <v>69.0</v>
      </c>
      <c r="B66" s="23">
        <v>5.0</v>
      </c>
      <c r="C66" s="23">
        <v>17.0</v>
      </c>
      <c r="D66" s="23">
        <v>13.0</v>
      </c>
      <c r="E66" s="23">
        <v>25.0</v>
      </c>
      <c r="F66" s="23">
        <f t="shared" si="1"/>
        <v>15.6</v>
      </c>
      <c r="G66" s="23">
        <f t="shared" si="2"/>
        <v>84.4</v>
      </c>
      <c r="H66" s="33" t="s">
        <v>611</v>
      </c>
      <c r="I66" s="27" t="s">
        <v>612</v>
      </c>
      <c r="J66" s="28">
        <v>4.0</v>
      </c>
      <c r="K66" s="23">
        <v>1.0</v>
      </c>
      <c r="L66" s="23">
        <v>2.0</v>
      </c>
      <c r="M66" s="28">
        <v>3.0</v>
      </c>
      <c r="N66" s="23">
        <v>0.0</v>
      </c>
      <c r="O66" s="23">
        <v>1.0</v>
      </c>
      <c r="P66" s="23">
        <v>0.0</v>
      </c>
      <c r="Q66" s="28">
        <v>3.0</v>
      </c>
      <c r="R66" s="23">
        <v>0.0</v>
      </c>
      <c r="S66" s="23">
        <v>0.0</v>
      </c>
      <c r="T66" s="23">
        <v>1.0</v>
      </c>
      <c r="U66" s="23">
        <v>2.0</v>
      </c>
      <c r="V66" s="23">
        <v>1.0</v>
      </c>
      <c r="W66" s="23">
        <v>0.0</v>
      </c>
      <c r="X66" s="23">
        <v>0.0</v>
      </c>
      <c r="Y66" s="23">
        <v>0.0</v>
      </c>
      <c r="Z66" s="23"/>
      <c r="AA66" s="23"/>
    </row>
    <row r="67" ht="14.25" customHeight="1">
      <c r="A67" s="26">
        <v>70.0</v>
      </c>
      <c r="B67" s="23">
        <v>4.0</v>
      </c>
      <c r="C67" s="23">
        <v>2.0</v>
      </c>
      <c r="D67" s="23">
        <v>10.0</v>
      </c>
      <c r="E67" s="23">
        <v>8.0</v>
      </c>
      <c r="F67" s="23">
        <f t="shared" si="1"/>
        <v>6.24</v>
      </c>
      <c r="G67" s="23">
        <f t="shared" si="2"/>
        <v>93.76</v>
      </c>
      <c r="H67" s="33" t="s">
        <v>613</v>
      </c>
      <c r="I67" s="27" t="s">
        <v>614</v>
      </c>
      <c r="J67" s="28">
        <v>0.0</v>
      </c>
      <c r="K67" s="23">
        <v>1.0</v>
      </c>
      <c r="L67" s="23">
        <v>0.0</v>
      </c>
      <c r="M67" s="28">
        <v>2.0</v>
      </c>
      <c r="N67" s="23">
        <v>0.0</v>
      </c>
      <c r="O67" s="23">
        <v>0.0</v>
      </c>
      <c r="P67" s="23">
        <v>0.0</v>
      </c>
      <c r="Q67" s="28">
        <v>1.0</v>
      </c>
      <c r="R67" s="23">
        <v>0.0</v>
      </c>
      <c r="S67" s="23">
        <v>0.0</v>
      </c>
      <c r="T67" s="23">
        <v>2.0</v>
      </c>
      <c r="U67" s="23">
        <v>0.0</v>
      </c>
      <c r="V67" s="23">
        <v>0.0</v>
      </c>
      <c r="W67" s="23">
        <v>0.0</v>
      </c>
      <c r="X67" s="23">
        <v>0.0</v>
      </c>
      <c r="Y67" s="23">
        <v>0.0</v>
      </c>
      <c r="Z67" s="23"/>
      <c r="AA67" s="23"/>
    </row>
    <row r="68" ht="14.25" customHeight="1">
      <c r="A68" s="26">
        <v>71.0</v>
      </c>
      <c r="B68" s="23">
        <v>6.0</v>
      </c>
      <c r="C68" s="23">
        <v>12.0</v>
      </c>
      <c r="D68" s="23">
        <v>6.0</v>
      </c>
      <c r="E68" s="23">
        <v>2.0</v>
      </c>
      <c r="F68" s="23">
        <f t="shared" si="1"/>
        <v>6.76</v>
      </c>
      <c r="G68" s="23">
        <f t="shared" si="2"/>
        <v>93.24</v>
      </c>
      <c r="H68" s="33" t="s">
        <v>615</v>
      </c>
      <c r="I68" s="33" t="s">
        <v>616</v>
      </c>
      <c r="J68" s="28">
        <v>2.0</v>
      </c>
      <c r="K68" s="23">
        <v>0.0</v>
      </c>
      <c r="L68" s="23">
        <v>1.0</v>
      </c>
      <c r="M68" s="28">
        <v>1.0</v>
      </c>
      <c r="N68" s="23">
        <v>0.0</v>
      </c>
      <c r="O68" s="23">
        <v>1.0</v>
      </c>
      <c r="P68" s="23">
        <v>0.0</v>
      </c>
      <c r="Q68" s="28">
        <v>4.0</v>
      </c>
      <c r="R68" s="23">
        <v>0.0</v>
      </c>
      <c r="S68" s="23">
        <v>0.0</v>
      </c>
      <c r="T68" s="23">
        <v>1.0</v>
      </c>
      <c r="U68" s="23">
        <v>0.0</v>
      </c>
      <c r="V68" s="23">
        <v>3.0</v>
      </c>
      <c r="W68" s="23">
        <v>0.0</v>
      </c>
      <c r="X68" s="23">
        <v>0.0</v>
      </c>
      <c r="Y68" s="23">
        <v>0.0</v>
      </c>
      <c r="Z68" s="23"/>
      <c r="AA68" s="23"/>
    </row>
    <row r="69" ht="14.25" customHeight="1">
      <c r="A69" s="26">
        <v>72.0</v>
      </c>
      <c r="B69" s="23">
        <v>1.0</v>
      </c>
      <c r="C69" s="23">
        <v>2.0</v>
      </c>
      <c r="D69" s="23">
        <v>5.0</v>
      </c>
      <c r="E69" s="23">
        <v>7.0</v>
      </c>
      <c r="F69" s="23">
        <f t="shared" si="1"/>
        <v>3.9</v>
      </c>
      <c r="G69" s="23">
        <f t="shared" si="2"/>
        <v>96.1</v>
      </c>
      <c r="H69" s="33" t="s">
        <v>617</v>
      </c>
      <c r="I69" s="33" t="s">
        <v>618</v>
      </c>
      <c r="J69" s="28">
        <v>1.0</v>
      </c>
      <c r="K69" s="23">
        <v>0.0</v>
      </c>
      <c r="L69" s="23">
        <v>0.0</v>
      </c>
      <c r="M69" s="28">
        <v>1.0</v>
      </c>
      <c r="N69" s="23">
        <v>0.0</v>
      </c>
      <c r="O69" s="23">
        <v>0.0</v>
      </c>
      <c r="P69" s="23">
        <v>0.0</v>
      </c>
      <c r="Q69" s="28">
        <v>2.0</v>
      </c>
      <c r="R69" s="23">
        <v>0.0</v>
      </c>
      <c r="S69" s="23">
        <v>0.0</v>
      </c>
      <c r="T69" s="23">
        <v>0.0</v>
      </c>
      <c r="U69" s="23">
        <v>1.0</v>
      </c>
      <c r="V69" s="23">
        <v>1.0</v>
      </c>
      <c r="W69" s="23">
        <v>0.0</v>
      </c>
      <c r="X69" s="23">
        <v>0.0</v>
      </c>
      <c r="Y69" s="23">
        <v>0.0</v>
      </c>
      <c r="Z69" s="23"/>
      <c r="AA69" s="23"/>
    </row>
    <row r="70" ht="14.25" customHeight="1">
      <c r="A70" s="26">
        <v>73.0</v>
      </c>
      <c r="B70" s="23">
        <v>3.0</v>
      </c>
      <c r="C70" s="23">
        <v>3.0</v>
      </c>
      <c r="D70" s="23">
        <v>8.0</v>
      </c>
      <c r="E70" s="23">
        <v>6.0</v>
      </c>
      <c r="F70" s="23">
        <f t="shared" si="1"/>
        <v>5.2</v>
      </c>
      <c r="G70" s="23">
        <f t="shared" si="2"/>
        <v>94.8</v>
      </c>
      <c r="H70" s="33" t="s">
        <v>619</v>
      </c>
      <c r="I70" s="33" t="s">
        <v>620</v>
      </c>
      <c r="J70" s="28">
        <v>1.0</v>
      </c>
      <c r="K70" s="23">
        <v>0.0</v>
      </c>
      <c r="L70" s="23">
        <v>0.0</v>
      </c>
      <c r="M70" s="28">
        <v>0.0</v>
      </c>
      <c r="N70" s="23">
        <v>0.0</v>
      </c>
      <c r="O70" s="23">
        <v>0.0</v>
      </c>
      <c r="P70" s="23">
        <v>0.0</v>
      </c>
      <c r="Q70" s="28">
        <v>2.0</v>
      </c>
      <c r="R70" s="23">
        <v>0.0</v>
      </c>
      <c r="S70" s="23">
        <v>0.0</v>
      </c>
      <c r="T70" s="23">
        <v>0.0</v>
      </c>
      <c r="U70" s="23">
        <v>1.0</v>
      </c>
      <c r="V70" s="23">
        <v>1.0</v>
      </c>
      <c r="W70" s="23">
        <v>0.0</v>
      </c>
      <c r="X70" s="23">
        <v>0.0</v>
      </c>
      <c r="Y70" s="23">
        <v>0.0</v>
      </c>
      <c r="Z70" s="23"/>
      <c r="AA70" s="23"/>
    </row>
    <row r="71" ht="14.25" customHeight="1">
      <c r="A71" s="26">
        <v>74.0</v>
      </c>
      <c r="B71" s="23">
        <v>2.0</v>
      </c>
      <c r="C71" s="23">
        <v>3.0</v>
      </c>
      <c r="D71" s="23">
        <v>4.0</v>
      </c>
      <c r="E71" s="23">
        <v>4.0</v>
      </c>
      <c r="F71" s="23">
        <f t="shared" si="1"/>
        <v>3.38</v>
      </c>
      <c r="G71" s="23">
        <f t="shared" si="2"/>
        <v>96.62</v>
      </c>
      <c r="H71" s="33" t="s">
        <v>621</v>
      </c>
      <c r="I71" s="33" t="s">
        <v>622</v>
      </c>
      <c r="J71" s="28">
        <v>1.0</v>
      </c>
      <c r="K71" s="28">
        <v>0.0</v>
      </c>
      <c r="L71" s="23">
        <v>0.0</v>
      </c>
      <c r="M71" s="28">
        <v>0.0</v>
      </c>
      <c r="N71" s="23">
        <v>0.0</v>
      </c>
      <c r="O71" s="23">
        <v>0.0</v>
      </c>
      <c r="P71" s="23">
        <v>0.0</v>
      </c>
      <c r="Q71" s="28">
        <v>1.0</v>
      </c>
      <c r="R71" s="23">
        <v>0.0</v>
      </c>
      <c r="S71" s="23">
        <v>0.0</v>
      </c>
      <c r="T71" s="23">
        <v>1.0</v>
      </c>
      <c r="U71" s="23">
        <v>1.0</v>
      </c>
      <c r="V71" s="23">
        <v>1.0</v>
      </c>
      <c r="W71" s="23">
        <v>0.0</v>
      </c>
      <c r="X71" s="23">
        <v>0.0</v>
      </c>
      <c r="Y71" s="23">
        <v>0.0</v>
      </c>
      <c r="Z71" s="23"/>
      <c r="AA71" s="23"/>
    </row>
    <row r="72" ht="14.25" customHeight="1">
      <c r="A72" s="26">
        <v>75.0</v>
      </c>
      <c r="B72" s="28">
        <v>11.0</v>
      </c>
      <c r="C72" s="28">
        <v>2.0</v>
      </c>
      <c r="D72" s="28">
        <v>5.0</v>
      </c>
      <c r="E72" s="28">
        <v>7.0</v>
      </c>
      <c r="F72" s="23">
        <f t="shared" si="1"/>
        <v>6.5</v>
      </c>
      <c r="G72" s="23">
        <f t="shared" si="2"/>
        <v>93.5</v>
      </c>
      <c r="H72" s="48" t="s">
        <v>623</v>
      </c>
      <c r="I72" s="39" t="s">
        <v>624</v>
      </c>
      <c r="J72" s="28">
        <v>2.0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>
        <v>0.0</v>
      </c>
      <c r="Q72" s="28">
        <v>0.0</v>
      </c>
      <c r="R72" s="28">
        <v>0.0</v>
      </c>
      <c r="S72" s="28">
        <v>0.0</v>
      </c>
      <c r="T72" s="28">
        <v>0.0</v>
      </c>
      <c r="U72" s="28">
        <v>0.0</v>
      </c>
      <c r="V72" s="28">
        <v>1.0</v>
      </c>
      <c r="W72" s="28">
        <v>0.0</v>
      </c>
      <c r="X72" s="28">
        <v>0.0</v>
      </c>
      <c r="Y72" s="28">
        <v>0.0</v>
      </c>
      <c r="Z72" s="28"/>
      <c r="AA72" s="28"/>
    </row>
    <row r="73" ht="14.25" customHeight="1">
      <c r="A73" s="26">
        <v>76.0</v>
      </c>
      <c r="B73" s="23">
        <v>18.0</v>
      </c>
      <c r="C73" s="23">
        <v>21.0</v>
      </c>
      <c r="D73" s="23">
        <v>11.0</v>
      </c>
      <c r="E73" s="23">
        <v>15.0</v>
      </c>
      <c r="F73" s="23">
        <f t="shared" si="1"/>
        <v>16.9</v>
      </c>
      <c r="G73" s="23">
        <f t="shared" si="2"/>
        <v>83.1</v>
      </c>
      <c r="H73" s="40" t="s">
        <v>625</v>
      </c>
      <c r="I73" s="40" t="s">
        <v>626</v>
      </c>
      <c r="J73" s="40">
        <v>1.0</v>
      </c>
      <c r="K73" s="40">
        <v>0.0</v>
      </c>
      <c r="L73" s="40">
        <v>0.0</v>
      </c>
      <c r="M73" s="40">
        <v>1.0</v>
      </c>
      <c r="N73" s="40">
        <v>0.0</v>
      </c>
      <c r="O73" s="40">
        <v>0.0</v>
      </c>
      <c r="P73" s="40">
        <v>0.0</v>
      </c>
      <c r="Q73" s="40">
        <v>0.0</v>
      </c>
      <c r="R73" s="40">
        <v>0.0</v>
      </c>
      <c r="S73" s="40">
        <v>0.0</v>
      </c>
      <c r="T73" s="40">
        <v>0.0</v>
      </c>
      <c r="U73" s="40">
        <v>0.0</v>
      </c>
      <c r="V73" s="40">
        <v>2.0</v>
      </c>
      <c r="W73" s="40">
        <v>0.0</v>
      </c>
      <c r="X73" s="40">
        <v>0.0</v>
      </c>
      <c r="Y73" s="28">
        <v>1.0</v>
      </c>
      <c r="Z73" s="41"/>
      <c r="AA73" s="41"/>
    </row>
    <row r="74" ht="14.25" customHeight="1">
      <c r="A74" s="26">
        <v>77.0</v>
      </c>
      <c r="B74" s="23">
        <v>3.0</v>
      </c>
      <c r="C74" s="23">
        <v>8.0</v>
      </c>
      <c r="D74" s="23">
        <v>5.0</v>
      </c>
      <c r="E74" s="23">
        <v>7.0</v>
      </c>
      <c r="F74" s="23">
        <f t="shared" si="1"/>
        <v>5.98</v>
      </c>
      <c r="G74" s="23">
        <f t="shared" si="2"/>
        <v>94.02</v>
      </c>
      <c r="H74" s="46" t="s">
        <v>627</v>
      </c>
      <c r="I74" s="44" t="s">
        <v>628</v>
      </c>
      <c r="J74" s="23">
        <v>2.0</v>
      </c>
      <c r="K74" s="23">
        <v>1.0</v>
      </c>
      <c r="L74" s="23">
        <v>3.0</v>
      </c>
      <c r="M74" s="23">
        <v>1.0</v>
      </c>
      <c r="N74" s="23">
        <v>0.0</v>
      </c>
      <c r="O74" s="23">
        <v>1.0</v>
      </c>
      <c r="P74" s="23">
        <v>1.0</v>
      </c>
      <c r="Q74" s="23">
        <v>3.0</v>
      </c>
      <c r="R74" s="23">
        <v>0.0</v>
      </c>
      <c r="S74" s="23">
        <v>0.0</v>
      </c>
      <c r="T74" s="23">
        <v>1.0</v>
      </c>
      <c r="U74" s="23">
        <v>0.0</v>
      </c>
      <c r="V74" s="23">
        <v>2.0</v>
      </c>
      <c r="W74" s="23">
        <v>1.0</v>
      </c>
      <c r="X74" s="23">
        <v>0.0</v>
      </c>
      <c r="Y74" s="23"/>
      <c r="Z74" s="23"/>
      <c r="AA74" s="23"/>
    </row>
    <row r="75" ht="14.25" customHeight="1">
      <c r="A75" s="26">
        <v>78.0</v>
      </c>
      <c r="B75" s="23">
        <v>6.0</v>
      </c>
      <c r="C75" s="23">
        <v>10.0</v>
      </c>
      <c r="D75" s="23">
        <v>9.0</v>
      </c>
      <c r="E75" s="23">
        <v>6.0</v>
      </c>
      <c r="F75" s="23">
        <f t="shared" si="1"/>
        <v>8.06</v>
      </c>
      <c r="G75" s="23">
        <f t="shared" si="2"/>
        <v>91.94</v>
      </c>
      <c r="H75" s="46" t="s">
        <v>629</v>
      </c>
      <c r="I75" s="46" t="s">
        <v>630</v>
      </c>
      <c r="J75" s="23">
        <v>1.0</v>
      </c>
      <c r="K75" s="23">
        <v>3.0</v>
      </c>
      <c r="L75" s="23">
        <v>1.0</v>
      </c>
      <c r="M75" s="23">
        <v>4.0</v>
      </c>
      <c r="N75" s="23">
        <v>0.0</v>
      </c>
      <c r="O75" s="23">
        <v>0.0</v>
      </c>
      <c r="P75" s="23">
        <v>0.0</v>
      </c>
      <c r="Q75" s="23">
        <v>4.0</v>
      </c>
      <c r="R75" s="23">
        <v>0.0</v>
      </c>
      <c r="S75" s="23">
        <v>0.0</v>
      </c>
      <c r="T75" s="23">
        <v>1.0</v>
      </c>
      <c r="U75" s="23">
        <v>1.0</v>
      </c>
      <c r="V75" s="23">
        <v>1.0</v>
      </c>
      <c r="W75" s="23">
        <v>0.0</v>
      </c>
      <c r="X75" s="23">
        <v>0.0</v>
      </c>
      <c r="Y75" s="23">
        <v>0.0</v>
      </c>
      <c r="Z75" s="23"/>
      <c r="AA75" s="23"/>
    </row>
    <row r="76" ht="14.25" customHeight="1">
      <c r="A76" s="26">
        <v>79.0</v>
      </c>
      <c r="B76" s="23">
        <v>11.0</v>
      </c>
      <c r="C76" s="23">
        <v>5.0</v>
      </c>
      <c r="D76" s="23">
        <v>5.0</v>
      </c>
      <c r="E76" s="23">
        <v>3.0</v>
      </c>
      <c r="F76" s="23">
        <f t="shared" si="1"/>
        <v>6.24</v>
      </c>
      <c r="G76" s="23">
        <f t="shared" si="2"/>
        <v>93.76</v>
      </c>
      <c r="H76" s="46" t="s">
        <v>631</v>
      </c>
      <c r="I76" s="46" t="s">
        <v>632</v>
      </c>
      <c r="J76" s="23">
        <v>3.0</v>
      </c>
      <c r="K76" s="23">
        <v>1.0</v>
      </c>
      <c r="L76" s="23">
        <v>0.0</v>
      </c>
      <c r="M76" s="23">
        <v>1.0</v>
      </c>
      <c r="N76" s="23">
        <v>0.0</v>
      </c>
      <c r="O76" s="23">
        <v>2.0</v>
      </c>
      <c r="P76" s="23">
        <v>0.0</v>
      </c>
      <c r="Q76" s="23">
        <v>2.0</v>
      </c>
      <c r="R76" s="23">
        <v>0.0</v>
      </c>
      <c r="S76" s="23">
        <v>0.0</v>
      </c>
      <c r="T76" s="23">
        <v>0.0</v>
      </c>
      <c r="U76" s="23">
        <v>1.0</v>
      </c>
      <c r="V76" s="23">
        <v>2.0</v>
      </c>
      <c r="W76" s="23">
        <v>0.0</v>
      </c>
      <c r="X76" s="23">
        <v>0.0</v>
      </c>
      <c r="Y76" s="23">
        <v>0.0</v>
      </c>
      <c r="Z76" s="23"/>
      <c r="AA76" s="23"/>
    </row>
    <row r="77" ht="14.25" customHeight="1">
      <c r="A77" s="26">
        <v>80.0</v>
      </c>
      <c r="B77" s="23">
        <v>16.0</v>
      </c>
      <c r="C77" s="23">
        <v>12.0</v>
      </c>
      <c r="D77" s="23">
        <v>6.0</v>
      </c>
      <c r="E77" s="23">
        <v>12.0</v>
      </c>
      <c r="F77" s="23">
        <f t="shared" si="1"/>
        <v>11.96</v>
      </c>
      <c r="G77" s="23">
        <f t="shared" si="2"/>
        <v>88.04</v>
      </c>
      <c r="H77" s="23" t="s">
        <v>633</v>
      </c>
      <c r="I77" s="46" t="s">
        <v>634</v>
      </c>
      <c r="J77" s="23">
        <v>0.0</v>
      </c>
      <c r="K77" s="23">
        <v>0.0</v>
      </c>
      <c r="L77" s="23">
        <v>0.0</v>
      </c>
      <c r="M77" s="23">
        <v>1.0</v>
      </c>
      <c r="N77" s="23">
        <v>0.0</v>
      </c>
      <c r="O77" s="23">
        <v>0.0</v>
      </c>
      <c r="P77" s="23">
        <v>0.0</v>
      </c>
      <c r="Q77" s="23">
        <v>1.0</v>
      </c>
      <c r="R77" s="23">
        <v>0.0</v>
      </c>
      <c r="S77" s="23">
        <v>0.0</v>
      </c>
      <c r="T77" s="23">
        <v>0.0</v>
      </c>
      <c r="U77" s="23">
        <v>0.0</v>
      </c>
      <c r="V77" s="23">
        <v>0.0</v>
      </c>
      <c r="W77" s="23">
        <v>0.0</v>
      </c>
      <c r="X77" s="23">
        <v>0.0</v>
      </c>
      <c r="Y77" s="23">
        <v>0.0</v>
      </c>
      <c r="Z77" s="23"/>
      <c r="AA77" s="23"/>
    </row>
    <row r="78" ht="14.25" customHeight="1">
      <c r="A78" s="26">
        <v>81.0</v>
      </c>
      <c r="B78" s="23">
        <v>10.0</v>
      </c>
      <c r="C78" s="23">
        <v>4.0</v>
      </c>
      <c r="D78" s="23">
        <v>15.0</v>
      </c>
      <c r="E78" s="23">
        <v>35.0</v>
      </c>
      <c r="F78" s="23">
        <f t="shared" si="1"/>
        <v>16.64</v>
      </c>
      <c r="G78" s="23">
        <f t="shared" si="2"/>
        <v>83.36</v>
      </c>
      <c r="H78" s="46" t="s">
        <v>635</v>
      </c>
      <c r="I78" s="46" t="s">
        <v>636</v>
      </c>
      <c r="J78" s="23">
        <v>1.0</v>
      </c>
      <c r="K78" s="23">
        <v>1.0</v>
      </c>
      <c r="L78" s="23">
        <v>0.0</v>
      </c>
      <c r="M78" s="23">
        <v>1.0</v>
      </c>
      <c r="N78" s="23">
        <v>0.0</v>
      </c>
      <c r="O78" s="23">
        <v>0.0</v>
      </c>
      <c r="P78" s="23">
        <v>0.0</v>
      </c>
      <c r="Q78" s="23">
        <v>2.0</v>
      </c>
      <c r="R78" s="23">
        <v>0.0</v>
      </c>
      <c r="S78" s="23">
        <v>0.0</v>
      </c>
      <c r="T78" s="23">
        <v>1.0</v>
      </c>
      <c r="U78" s="23">
        <v>0.0</v>
      </c>
      <c r="V78" s="23">
        <v>2.0</v>
      </c>
      <c r="W78" s="23">
        <v>0.0</v>
      </c>
      <c r="X78" s="23">
        <v>0.0</v>
      </c>
      <c r="Y78" s="23">
        <v>1.0</v>
      </c>
      <c r="Z78" s="23"/>
      <c r="AA78" s="23"/>
    </row>
    <row r="79" ht="14.25" customHeight="1">
      <c r="A79" s="26">
        <v>82.0</v>
      </c>
      <c r="B79" s="23">
        <v>26.0</v>
      </c>
      <c r="C79" s="23">
        <v>52.0</v>
      </c>
      <c r="D79" s="23">
        <v>22.0</v>
      </c>
      <c r="E79" s="23">
        <v>7.0</v>
      </c>
      <c r="F79" s="23">
        <f t="shared" si="1"/>
        <v>27.82</v>
      </c>
      <c r="G79" s="23">
        <f t="shared" si="2"/>
        <v>72.18</v>
      </c>
      <c r="H79" s="46" t="s">
        <v>637</v>
      </c>
      <c r="I79" s="46" t="s">
        <v>638</v>
      </c>
      <c r="J79" s="23">
        <v>4.0</v>
      </c>
      <c r="K79" s="23">
        <v>0.0</v>
      </c>
      <c r="L79" s="23">
        <v>1.0</v>
      </c>
      <c r="M79" s="23">
        <v>3.0</v>
      </c>
      <c r="N79" s="23">
        <v>0.0</v>
      </c>
      <c r="O79" s="23">
        <v>0.0</v>
      </c>
      <c r="P79" s="23">
        <v>0.0</v>
      </c>
      <c r="Q79" s="23">
        <v>4.0</v>
      </c>
      <c r="R79" s="23">
        <v>0.0</v>
      </c>
      <c r="S79" s="23">
        <v>0.0</v>
      </c>
      <c r="T79" s="23">
        <v>1.0</v>
      </c>
      <c r="U79" s="23">
        <v>0.0</v>
      </c>
      <c r="V79" s="23">
        <v>1.0</v>
      </c>
      <c r="W79" s="23">
        <v>0.0</v>
      </c>
      <c r="X79" s="23">
        <v>0.0</v>
      </c>
      <c r="Y79" s="23">
        <v>3.0</v>
      </c>
      <c r="Z79" s="23"/>
      <c r="AA79" s="23"/>
    </row>
    <row r="80" ht="14.25" customHeight="1">
      <c r="A80" s="26">
        <v>83.0</v>
      </c>
      <c r="B80" s="23">
        <v>28.0</v>
      </c>
      <c r="C80" s="23">
        <v>14.0</v>
      </c>
      <c r="D80" s="23">
        <v>21.0</v>
      </c>
      <c r="E80" s="23">
        <v>14.0</v>
      </c>
      <c r="F80" s="23">
        <f t="shared" si="1"/>
        <v>20.02</v>
      </c>
      <c r="G80" s="23">
        <f t="shared" si="2"/>
        <v>79.98</v>
      </c>
      <c r="H80" s="46" t="s">
        <v>639</v>
      </c>
      <c r="I80" s="46" t="s">
        <v>640</v>
      </c>
      <c r="J80" s="23">
        <v>4.0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2.0</v>
      </c>
      <c r="R80" s="23">
        <v>0.0</v>
      </c>
      <c r="S80" s="23">
        <v>0.0</v>
      </c>
      <c r="T80" s="23">
        <v>1.0</v>
      </c>
      <c r="U80" s="23">
        <v>0.0</v>
      </c>
      <c r="V80" s="23">
        <v>1.0</v>
      </c>
      <c r="W80" s="23">
        <v>0.0</v>
      </c>
      <c r="X80" s="23">
        <v>0.0</v>
      </c>
      <c r="Y80" s="23">
        <v>0.0</v>
      </c>
      <c r="Z80" s="23"/>
      <c r="AA80" s="23"/>
    </row>
    <row r="81" ht="14.25" customHeight="1">
      <c r="A81" s="26">
        <v>84.0</v>
      </c>
      <c r="B81" s="23">
        <v>7.0</v>
      </c>
      <c r="C81" s="23">
        <v>2.0</v>
      </c>
      <c r="D81" s="23">
        <v>3.0</v>
      </c>
      <c r="E81" s="23">
        <v>5.0</v>
      </c>
      <c r="F81" s="23">
        <f t="shared" si="1"/>
        <v>4.42</v>
      </c>
      <c r="G81" s="23">
        <f t="shared" si="2"/>
        <v>95.58</v>
      </c>
      <c r="H81" s="46" t="s">
        <v>641</v>
      </c>
      <c r="I81" s="46" t="s">
        <v>642</v>
      </c>
      <c r="J81" s="23">
        <v>1.0</v>
      </c>
      <c r="K81" s="23">
        <v>0.0</v>
      </c>
      <c r="L81" s="23">
        <v>1.0</v>
      </c>
      <c r="M81" s="23">
        <v>0.0</v>
      </c>
      <c r="N81" s="23">
        <v>0.0</v>
      </c>
      <c r="O81" s="23">
        <v>0.0</v>
      </c>
      <c r="P81" s="23">
        <v>0.0</v>
      </c>
      <c r="Q81" s="23">
        <v>1.0</v>
      </c>
      <c r="R81" s="23">
        <v>0.0</v>
      </c>
      <c r="S81" s="23">
        <v>0.0</v>
      </c>
      <c r="T81" s="23">
        <v>1.0</v>
      </c>
      <c r="U81" s="23">
        <v>1.0</v>
      </c>
      <c r="V81" s="23">
        <v>1.0</v>
      </c>
      <c r="W81" s="23">
        <v>0.0</v>
      </c>
      <c r="X81" s="23">
        <v>0.0</v>
      </c>
      <c r="Y81" s="23">
        <v>0.0</v>
      </c>
      <c r="Z81" s="23"/>
      <c r="AA81" s="23"/>
    </row>
    <row r="82" ht="14.25" customHeight="1">
      <c r="A82" s="26">
        <v>85.0</v>
      </c>
      <c r="B82" s="23">
        <v>13.0</v>
      </c>
      <c r="C82" s="23">
        <v>16.0</v>
      </c>
      <c r="D82" s="23">
        <v>9.0</v>
      </c>
      <c r="E82" s="23">
        <v>17.0</v>
      </c>
      <c r="F82" s="23">
        <f t="shared" si="1"/>
        <v>14.3</v>
      </c>
      <c r="G82" s="23">
        <f t="shared" si="2"/>
        <v>85.7</v>
      </c>
      <c r="H82" s="23" t="s">
        <v>643</v>
      </c>
      <c r="I82" s="23" t="s">
        <v>644</v>
      </c>
      <c r="J82" s="23">
        <v>0.0</v>
      </c>
      <c r="K82" s="23">
        <v>1.0</v>
      </c>
      <c r="L82" s="23">
        <v>0.0</v>
      </c>
      <c r="M82" s="23">
        <v>1.0</v>
      </c>
      <c r="N82" s="23">
        <v>0.0</v>
      </c>
      <c r="O82" s="23">
        <v>2.0</v>
      </c>
      <c r="P82" s="23">
        <v>0.0</v>
      </c>
      <c r="Q82" s="23">
        <v>4.0</v>
      </c>
      <c r="R82" s="23">
        <v>0.0</v>
      </c>
      <c r="S82" s="23">
        <v>0.0</v>
      </c>
      <c r="T82" s="23">
        <v>0.0</v>
      </c>
      <c r="U82" s="23">
        <v>4.0</v>
      </c>
      <c r="V82" s="23">
        <v>4.0</v>
      </c>
      <c r="W82" s="23">
        <v>0.0</v>
      </c>
      <c r="X82" s="23">
        <v>0.0</v>
      </c>
      <c r="Y82" s="23">
        <v>2.0</v>
      </c>
      <c r="Z82" s="23"/>
      <c r="AA82" s="23"/>
    </row>
    <row r="83" ht="14.25" customHeight="1">
      <c r="A83" s="26">
        <v>86.0</v>
      </c>
      <c r="B83" s="23">
        <v>12.0</v>
      </c>
      <c r="C83" s="23">
        <v>11.0</v>
      </c>
      <c r="D83" s="23">
        <v>5.0</v>
      </c>
      <c r="E83" s="23">
        <v>14.0</v>
      </c>
      <c r="F83" s="23">
        <f t="shared" si="1"/>
        <v>10.92</v>
      </c>
      <c r="G83" s="23">
        <f t="shared" si="2"/>
        <v>89.08</v>
      </c>
      <c r="H83" s="23" t="s">
        <v>645</v>
      </c>
      <c r="I83" s="23" t="s">
        <v>646</v>
      </c>
      <c r="J83" s="23">
        <v>3.0</v>
      </c>
      <c r="K83" s="23">
        <v>0.0</v>
      </c>
      <c r="L83" s="23">
        <v>0.0</v>
      </c>
      <c r="M83" s="23">
        <v>3.0</v>
      </c>
      <c r="N83" s="23">
        <v>0.0</v>
      </c>
      <c r="O83" s="23">
        <v>1.0</v>
      </c>
      <c r="P83" s="23">
        <v>0.0</v>
      </c>
      <c r="Q83" s="23">
        <v>2.0</v>
      </c>
      <c r="R83" s="23">
        <v>0.0</v>
      </c>
      <c r="S83" s="23">
        <v>0.0</v>
      </c>
      <c r="T83" s="23">
        <v>0.0</v>
      </c>
      <c r="U83" s="23">
        <v>3.0</v>
      </c>
      <c r="V83" s="23">
        <v>3.0</v>
      </c>
      <c r="W83" s="23">
        <v>0.0</v>
      </c>
      <c r="X83" s="23">
        <v>0.0</v>
      </c>
      <c r="Y83" s="23">
        <v>2.0</v>
      </c>
      <c r="Z83" s="23"/>
      <c r="AA83" s="23"/>
    </row>
    <row r="84" ht="14.25" customHeight="1">
      <c r="A84" s="26">
        <v>87.0</v>
      </c>
      <c r="B84" s="23">
        <v>85.0</v>
      </c>
      <c r="C84" s="23">
        <v>96.0</v>
      </c>
      <c r="D84" s="23">
        <v>78.0</v>
      </c>
      <c r="E84" s="23">
        <v>36.0</v>
      </c>
      <c r="F84" s="23">
        <f t="shared" si="1"/>
        <v>76.7</v>
      </c>
      <c r="G84" s="23">
        <f t="shared" si="2"/>
        <v>23.3</v>
      </c>
      <c r="H84" s="23" t="s">
        <v>647</v>
      </c>
      <c r="I84" s="46" t="s">
        <v>648</v>
      </c>
      <c r="J84" s="23">
        <v>4.0</v>
      </c>
      <c r="K84" s="23">
        <v>0.0</v>
      </c>
      <c r="L84" s="23">
        <v>0.0</v>
      </c>
      <c r="M84" s="23">
        <v>4.0</v>
      </c>
      <c r="N84" s="23">
        <v>0.0</v>
      </c>
      <c r="O84" s="23">
        <v>2.0</v>
      </c>
      <c r="P84" s="23">
        <v>0.0</v>
      </c>
      <c r="Q84" s="23">
        <v>0.0</v>
      </c>
      <c r="R84" s="23">
        <v>0.0</v>
      </c>
      <c r="S84" s="23">
        <v>0.0</v>
      </c>
      <c r="T84" s="23">
        <v>0.0</v>
      </c>
      <c r="U84" s="23">
        <v>0.0</v>
      </c>
      <c r="V84" s="23">
        <v>1.0</v>
      </c>
      <c r="W84" s="23">
        <v>1.0</v>
      </c>
      <c r="X84" s="23">
        <v>0.0</v>
      </c>
      <c r="Y84" s="23">
        <v>4.0</v>
      </c>
      <c r="Z84" s="23"/>
      <c r="AA84" s="23"/>
    </row>
    <row r="85" ht="14.25" customHeight="1">
      <c r="A85" s="26">
        <v>88.0</v>
      </c>
      <c r="B85" s="23">
        <v>9.0</v>
      </c>
      <c r="C85" s="23">
        <v>8.0</v>
      </c>
      <c r="D85" s="23">
        <v>14.0</v>
      </c>
      <c r="E85" s="23">
        <v>7.0</v>
      </c>
      <c r="F85" s="23">
        <f t="shared" si="1"/>
        <v>9.88</v>
      </c>
      <c r="G85" s="23">
        <f t="shared" si="2"/>
        <v>90.12</v>
      </c>
      <c r="H85" s="46" t="s">
        <v>649</v>
      </c>
      <c r="I85" s="46" t="s">
        <v>650</v>
      </c>
      <c r="J85" s="23">
        <v>3.0</v>
      </c>
      <c r="K85" s="23">
        <v>3.0</v>
      </c>
      <c r="L85" s="23">
        <v>0.0</v>
      </c>
      <c r="M85" s="23">
        <v>4.0</v>
      </c>
      <c r="N85" s="23">
        <v>0.0</v>
      </c>
      <c r="O85" s="23">
        <v>2.0</v>
      </c>
      <c r="P85" s="23">
        <v>0.0</v>
      </c>
      <c r="Q85" s="23">
        <v>2.0</v>
      </c>
      <c r="R85" s="23">
        <v>0.0</v>
      </c>
      <c r="S85" s="23">
        <v>0.0</v>
      </c>
      <c r="T85" s="23">
        <v>0.0</v>
      </c>
      <c r="U85" s="23">
        <v>1.0</v>
      </c>
      <c r="V85" s="23">
        <v>0.0</v>
      </c>
      <c r="W85" s="23">
        <v>0.0</v>
      </c>
      <c r="X85" s="23">
        <v>0.0</v>
      </c>
      <c r="Y85" s="23">
        <v>0.0</v>
      </c>
      <c r="Z85" s="23"/>
      <c r="AA85" s="23"/>
    </row>
    <row r="86" ht="14.25" customHeight="1">
      <c r="A86" s="26">
        <v>89.0</v>
      </c>
      <c r="B86" s="23">
        <v>15.0</v>
      </c>
      <c r="C86" s="23">
        <v>21.0</v>
      </c>
      <c r="D86" s="23">
        <v>5.0</v>
      </c>
      <c r="E86" s="23">
        <v>4.0</v>
      </c>
      <c r="F86" s="23">
        <f t="shared" si="1"/>
        <v>11.7</v>
      </c>
      <c r="G86" s="23">
        <f t="shared" si="2"/>
        <v>88.3</v>
      </c>
      <c r="H86" s="46" t="s">
        <v>651</v>
      </c>
      <c r="I86" s="46" t="s">
        <v>652</v>
      </c>
      <c r="J86" s="23">
        <v>1.0</v>
      </c>
      <c r="K86" s="23">
        <v>1.0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2.0</v>
      </c>
      <c r="R86" s="23">
        <v>0.0</v>
      </c>
      <c r="S86" s="23">
        <v>0.0</v>
      </c>
      <c r="T86" s="23">
        <v>0.0</v>
      </c>
      <c r="U86" s="23">
        <v>1.0</v>
      </c>
      <c r="V86" s="23">
        <v>1.0</v>
      </c>
      <c r="W86" s="23">
        <v>0.0</v>
      </c>
      <c r="X86" s="23">
        <v>0.0</v>
      </c>
      <c r="Y86" s="23">
        <v>0.0</v>
      </c>
      <c r="Z86" s="23"/>
      <c r="AA86" s="23"/>
    </row>
    <row r="87" ht="14.25" customHeight="1">
      <c r="A87" s="26">
        <v>90.0</v>
      </c>
      <c r="B87" s="23">
        <v>5.0</v>
      </c>
      <c r="C87" s="23">
        <v>14.0</v>
      </c>
      <c r="D87" s="23">
        <v>83.0</v>
      </c>
      <c r="E87" s="23">
        <v>81.0</v>
      </c>
      <c r="F87" s="23">
        <f t="shared" si="1"/>
        <v>47.58</v>
      </c>
      <c r="G87" s="23">
        <f t="shared" si="2"/>
        <v>52.42</v>
      </c>
      <c r="H87" s="23" t="s">
        <v>653</v>
      </c>
      <c r="I87" s="46" t="s">
        <v>654</v>
      </c>
      <c r="J87" s="23">
        <v>3.0</v>
      </c>
      <c r="K87" s="23">
        <v>0.0</v>
      </c>
      <c r="L87" s="23">
        <v>0.0</v>
      </c>
      <c r="M87" s="23">
        <v>2.0</v>
      </c>
      <c r="N87" s="23">
        <v>0.0</v>
      </c>
      <c r="O87" s="23">
        <v>0.0</v>
      </c>
      <c r="P87" s="23">
        <v>0.0</v>
      </c>
      <c r="Q87" s="23">
        <v>2.0</v>
      </c>
      <c r="R87" s="23">
        <v>0.0</v>
      </c>
      <c r="S87" s="23">
        <v>0.0</v>
      </c>
      <c r="T87" s="23">
        <v>0.0</v>
      </c>
      <c r="U87" s="23">
        <v>1.0</v>
      </c>
      <c r="V87" s="23">
        <v>0.0</v>
      </c>
      <c r="W87" s="23">
        <v>0.0</v>
      </c>
      <c r="X87" s="23">
        <v>0.0</v>
      </c>
      <c r="Y87" s="23">
        <v>0.0</v>
      </c>
      <c r="Z87" s="23"/>
      <c r="AA87" s="23"/>
    </row>
    <row r="88" ht="14.25" customHeight="1">
      <c r="A88" s="26">
        <v>91.0</v>
      </c>
      <c r="B88" s="23">
        <v>9.0</v>
      </c>
      <c r="C88" s="23">
        <v>11.0</v>
      </c>
      <c r="D88" s="23">
        <v>3.0</v>
      </c>
      <c r="E88" s="23">
        <v>4.0</v>
      </c>
      <c r="F88" s="23">
        <f t="shared" si="1"/>
        <v>7.02</v>
      </c>
      <c r="G88" s="23">
        <f t="shared" si="2"/>
        <v>92.98</v>
      </c>
      <c r="H88" s="46" t="s">
        <v>655</v>
      </c>
      <c r="I88" s="46" t="s">
        <v>656</v>
      </c>
      <c r="J88" s="23">
        <v>1.0</v>
      </c>
      <c r="K88" s="23">
        <v>1.0</v>
      </c>
      <c r="L88" s="23">
        <v>0.0</v>
      </c>
      <c r="M88" s="23">
        <v>0.0</v>
      </c>
      <c r="N88" s="23">
        <v>0.0</v>
      </c>
      <c r="O88" s="23">
        <v>0.0</v>
      </c>
      <c r="P88" s="23">
        <v>0.0</v>
      </c>
      <c r="Q88" s="23">
        <v>4.0</v>
      </c>
      <c r="R88" s="23">
        <v>0.0</v>
      </c>
      <c r="S88" s="23">
        <v>0.0</v>
      </c>
      <c r="T88" s="23">
        <v>3.0</v>
      </c>
      <c r="U88" s="23">
        <v>0.0</v>
      </c>
      <c r="V88" s="23">
        <v>1.0</v>
      </c>
      <c r="W88" s="23">
        <v>0.0</v>
      </c>
      <c r="X88" s="23">
        <v>0.0</v>
      </c>
      <c r="Y88" s="23">
        <v>0.0</v>
      </c>
      <c r="Z88" s="23"/>
      <c r="AA88" s="23"/>
    </row>
    <row r="89" ht="14.25" customHeight="1">
      <c r="A89" s="26">
        <v>92.0</v>
      </c>
      <c r="B89" s="23">
        <v>2.0</v>
      </c>
      <c r="C89" s="23">
        <v>5.0</v>
      </c>
      <c r="D89" s="23">
        <v>3.0</v>
      </c>
      <c r="E89" s="23">
        <v>0.0</v>
      </c>
      <c r="F89" s="23">
        <f t="shared" si="1"/>
        <v>2.6</v>
      </c>
      <c r="G89" s="23">
        <f t="shared" si="2"/>
        <v>97.4</v>
      </c>
      <c r="H89" s="46" t="s">
        <v>657</v>
      </c>
      <c r="I89" s="46" t="s">
        <v>658</v>
      </c>
      <c r="J89" s="23">
        <v>3.0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2.0</v>
      </c>
      <c r="R89" s="23">
        <v>0.0</v>
      </c>
      <c r="S89" s="23">
        <v>0.0</v>
      </c>
      <c r="T89" s="23">
        <v>0.0</v>
      </c>
      <c r="U89" s="23">
        <v>0.0</v>
      </c>
      <c r="V89" s="23">
        <v>1.0</v>
      </c>
      <c r="W89" s="23">
        <v>0.0</v>
      </c>
      <c r="X89" s="23">
        <v>0.0</v>
      </c>
      <c r="Y89" s="23">
        <v>0.0</v>
      </c>
      <c r="Z89" s="23"/>
      <c r="AA89" s="23"/>
    </row>
    <row r="90" ht="14.25" customHeight="1">
      <c r="A90" s="26">
        <v>93.0</v>
      </c>
      <c r="B90" s="23">
        <v>3.0</v>
      </c>
      <c r="C90" s="23">
        <v>2.0</v>
      </c>
      <c r="D90" s="23">
        <v>5.0</v>
      </c>
      <c r="E90" s="23">
        <v>0.0</v>
      </c>
      <c r="F90" s="23">
        <f t="shared" si="1"/>
        <v>2.6</v>
      </c>
      <c r="G90" s="23">
        <f t="shared" si="2"/>
        <v>97.4</v>
      </c>
      <c r="H90" s="46" t="s">
        <v>659</v>
      </c>
      <c r="I90" s="46" t="s">
        <v>604</v>
      </c>
      <c r="J90" s="23">
        <v>4.0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0.0</v>
      </c>
      <c r="Q90" s="23">
        <v>3.0</v>
      </c>
      <c r="R90" s="23">
        <v>0.0</v>
      </c>
      <c r="S90" s="23">
        <v>0.0</v>
      </c>
      <c r="T90" s="23">
        <v>0.0</v>
      </c>
      <c r="U90" s="23">
        <v>4.0</v>
      </c>
      <c r="V90" s="23">
        <v>2.0</v>
      </c>
      <c r="W90" s="23">
        <v>0.0</v>
      </c>
      <c r="X90" s="23">
        <v>0.0</v>
      </c>
      <c r="Y90" s="23">
        <v>0.0</v>
      </c>
      <c r="Z90" s="23"/>
      <c r="AA90" s="23"/>
    </row>
    <row r="91" ht="14.25" customHeight="1">
      <c r="A91" s="26">
        <v>94.0</v>
      </c>
      <c r="B91" s="23">
        <v>5.0</v>
      </c>
      <c r="C91" s="23">
        <v>8.0</v>
      </c>
      <c r="D91" s="23">
        <v>4.0</v>
      </c>
      <c r="E91" s="23">
        <v>8.0</v>
      </c>
      <c r="F91" s="23">
        <f t="shared" si="1"/>
        <v>6.5</v>
      </c>
      <c r="G91" s="23">
        <f t="shared" si="2"/>
        <v>93.5</v>
      </c>
      <c r="H91" s="23" t="s">
        <v>660</v>
      </c>
      <c r="I91" s="46" t="s">
        <v>661</v>
      </c>
      <c r="J91" s="23">
        <v>1.0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4.0</v>
      </c>
      <c r="Q91" s="23">
        <v>2.0</v>
      </c>
      <c r="R91" s="23">
        <v>0.0</v>
      </c>
      <c r="S91" s="23">
        <v>0.0</v>
      </c>
      <c r="T91" s="23">
        <v>0.0</v>
      </c>
      <c r="U91" s="23">
        <v>4.0</v>
      </c>
      <c r="V91" s="23">
        <v>1.0</v>
      </c>
      <c r="W91" s="23">
        <v>0.0</v>
      </c>
      <c r="X91" s="23">
        <v>0.0</v>
      </c>
      <c r="Y91" s="23">
        <v>0.0</v>
      </c>
      <c r="Z91" s="23"/>
      <c r="AA91" s="23"/>
    </row>
    <row r="92" ht="14.25" customHeight="1">
      <c r="A92" s="26">
        <v>95.0</v>
      </c>
      <c r="B92" s="23">
        <v>4.0</v>
      </c>
      <c r="C92" s="23">
        <v>3.0</v>
      </c>
      <c r="D92" s="23">
        <v>3.0</v>
      </c>
      <c r="E92" s="23">
        <v>5.0</v>
      </c>
      <c r="F92" s="23">
        <f t="shared" si="1"/>
        <v>3.9</v>
      </c>
      <c r="G92" s="23">
        <f t="shared" si="2"/>
        <v>96.1</v>
      </c>
      <c r="H92" s="46" t="s">
        <v>662</v>
      </c>
      <c r="I92" s="46" t="s">
        <v>663</v>
      </c>
      <c r="J92" s="23">
        <v>1.0</v>
      </c>
      <c r="K92" s="23">
        <v>0.0</v>
      </c>
      <c r="L92" s="23">
        <v>0.0</v>
      </c>
      <c r="M92" s="23">
        <v>1.0</v>
      </c>
      <c r="N92" s="23">
        <v>0.0</v>
      </c>
      <c r="O92" s="23">
        <v>0.0</v>
      </c>
      <c r="P92" s="23">
        <v>0.0</v>
      </c>
      <c r="Q92" s="23">
        <v>3.0</v>
      </c>
      <c r="R92" s="23">
        <v>0.0</v>
      </c>
      <c r="S92" s="23">
        <v>0.0</v>
      </c>
      <c r="T92" s="23">
        <v>1.0</v>
      </c>
      <c r="U92" s="23">
        <v>2.0</v>
      </c>
      <c r="V92" s="23">
        <v>1.0</v>
      </c>
      <c r="W92" s="23">
        <v>0.0</v>
      </c>
      <c r="X92" s="23">
        <v>0.0</v>
      </c>
      <c r="Y92" s="23">
        <v>0.0</v>
      </c>
      <c r="Z92" s="23"/>
      <c r="AA92" s="23"/>
    </row>
    <row r="93" ht="14.25" customHeight="1">
      <c r="A93" s="26">
        <v>96.0</v>
      </c>
      <c r="B93" s="23">
        <v>14.0</v>
      </c>
      <c r="C93" s="23">
        <v>8.0</v>
      </c>
      <c r="D93" s="23">
        <v>7.0</v>
      </c>
      <c r="E93" s="23">
        <v>3.0</v>
      </c>
      <c r="F93" s="23">
        <f t="shared" si="1"/>
        <v>8.32</v>
      </c>
      <c r="G93" s="23">
        <f t="shared" si="2"/>
        <v>91.68</v>
      </c>
      <c r="H93" s="46" t="s">
        <v>664</v>
      </c>
      <c r="I93" s="23" t="s">
        <v>665</v>
      </c>
      <c r="J93" s="23">
        <v>0.0</v>
      </c>
      <c r="K93" s="23">
        <v>0.0</v>
      </c>
      <c r="L93" s="23">
        <v>1.0</v>
      </c>
      <c r="M93" s="23">
        <v>2.0</v>
      </c>
      <c r="N93" s="23">
        <v>0.0</v>
      </c>
      <c r="O93" s="23">
        <v>2.0</v>
      </c>
      <c r="P93" s="23">
        <v>0.0</v>
      </c>
      <c r="Q93" s="23">
        <v>4.0</v>
      </c>
      <c r="R93" s="23">
        <v>0.0</v>
      </c>
      <c r="S93" s="23">
        <v>0.0</v>
      </c>
      <c r="T93" s="23">
        <v>1.0</v>
      </c>
      <c r="U93" s="23">
        <v>4.0</v>
      </c>
      <c r="V93" s="23">
        <v>3.0</v>
      </c>
      <c r="W93" s="23">
        <v>0.0</v>
      </c>
      <c r="X93" s="23">
        <v>0.0</v>
      </c>
      <c r="Y93" s="23">
        <v>0.0</v>
      </c>
      <c r="Z93" s="23"/>
      <c r="AA93" s="23"/>
    </row>
    <row r="94" ht="14.25" customHeight="1">
      <c r="A94" s="26">
        <v>97.0</v>
      </c>
      <c r="B94" s="23">
        <v>14.0</v>
      </c>
      <c r="C94" s="23">
        <v>6.0</v>
      </c>
      <c r="D94" s="23">
        <v>5.0</v>
      </c>
      <c r="E94" s="23">
        <v>9.0</v>
      </c>
      <c r="F94" s="23">
        <f t="shared" si="1"/>
        <v>8.84</v>
      </c>
      <c r="G94" s="23">
        <f t="shared" si="2"/>
        <v>91.16</v>
      </c>
      <c r="H94" s="23" t="s">
        <v>666</v>
      </c>
      <c r="I94" s="23" t="s">
        <v>667</v>
      </c>
      <c r="J94" s="23">
        <v>3.0</v>
      </c>
      <c r="K94" s="23">
        <v>0.0</v>
      </c>
      <c r="L94" s="23">
        <v>3.0</v>
      </c>
      <c r="M94" s="23">
        <v>2.0</v>
      </c>
      <c r="N94" s="23">
        <v>0.0</v>
      </c>
      <c r="O94" s="23">
        <v>0.0</v>
      </c>
      <c r="P94" s="23">
        <v>0.0</v>
      </c>
      <c r="Q94" s="23">
        <v>4.0</v>
      </c>
      <c r="R94" s="23">
        <v>3.0</v>
      </c>
      <c r="S94" s="23">
        <v>0.0</v>
      </c>
      <c r="T94" s="23">
        <v>0.0</v>
      </c>
      <c r="U94" s="23">
        <v>4.0</v>
      </c>
      <c r="V94" s="23">
        <v>3.0</v>
      </c>
      <c r="W94" s="23">
        <v>1.0</v>
      </c>
      <c r="X94" s="23">
        <v>0.0</v>
      </c>
      <c r="Y94" s="23">
        <v>1.0</v>
      </c>
      <c r="Z94" s="23"/>
      <c r="AA94" s="23"/>
    </row>
    <row r="95" ht="14.25" customHeight="1">
      <c r="A95" s="26">
        <v>98.0</v>
      </c>
      <c r="B95" s="23">
        <v>7.0</v>
      </c>
      <c r="C95" s="23">
        <v>9.0</v>
      </c>
      <c r="D95" s="23">
        <v>4.0</v>
      </c>
      <c r="E95" s="23">
        <v>11.0</v>
      </c>
      <c r="F95" s="23">
        <f t="shared" si="1"/>
        <v>8.06</v>
      </c>
      <c r="G95" s="23">
        <f t="shared" si="2"/>
        <v>91.94</v>
      </c>
      <c r="H95" s="46" t="s">
        <v>668</v>
      </c>
      <c r="I95" s="23" t="s">
        <v>580</v>
      </c>
      <c r="J95" s="23">
        <v>4.0</v>
      </c>
      <c r="K95" s="23">
        <v>2.0</v>
      </c>
      <c r="L95" s="23">
        <v>0.0</v>
      </c>
      <c r="M95" s="23">
        <v>4.0</v>
      </c>
      <c r="N95" s="23">
        <v>0.0</v>
      </c>
      <c r="O95" s="23">
        <v>2.0</v>
      </c>
      <c r="P95" s="23">
        <v>0.0</v>
      </c>
      <c r="Q95" s="23">
        <v>4.0</v>
      </c>
      <c r="R95" s="23">
        <v>0.0</v>
      </c>
      <c r="S95" s="23">
        <v>0.0</v>
      </c>
      <c r="T95" s="23">
        <v>0.0</v>
      </c>
      <c r="U95" s="23">
        <v>2.0</v>
      </c>
      <c r="V95" s="23">
        <v>0.0</v>
      </c>
      <c r="W95" s="23">
        <v>0.0</v>
      </c>
      <c r="X95" s="23">
        <v>0.0</v>
      </c>
      <c r="Y95" s="23">
        <v>0.0</v>
      </c>
      <c r="Z95" s="23"/>
      <c r="AA95" s="23"/>
    </row>
    <row r="96" ht="14.25" customHeight="1">
      <c r="A96" s="26">
        <v>100.0</v>
      </c>
      <c r="B96" s="23">
        <v>8.0</v>
      </c>
      <c r="C96" s="23">
        <v>13.0</v>
      </c>
      <c r="D96" s="23">
        <v>9.0</v>
      </c>
      <c r="E96" s="23">
        <v>6.0</v>
      </c>
      <c r="F96" s="23">
        <f t="shared" si="1"/>
        <v>9.36</v>
      </c>
      <c r="G96" s="23">
        <f t="shared" si="2"/>
        <v>90.64</v>
      </c>
      <c r="H96" s="46" t="s">
        <v>669</v>
      </c>
      <c r="I96" s="46" t="s">
        <v>670</v>
      </c>
      <c r="J96" s="23">
        <v>1.0</v>
      </c>
      <c r="K96" s="23">
        <v>1.0</v>
      </c>
      <c r="L96" s="23">
        <v>0.0</v>
      </c>
      <c r="M96" s="23">
        <v>1.0</v>
      </c>
      <c r="N96" s="23">
        <v>0.0</v>
      </c>
      <c r="O96" s="23">
        <v>0.0</v>
      </c>
      <c r="P96" s="23">
        <v>0.0</v>
      </c>
      <c r="Q96" s="23">
        <v>2.0</v>
      </c>
      <c r="R96" s="23">
        <v>0.0</v>
      </c>
      <c r="S96" s="23">
        <v>0.0</v>
      </c>
      <c r="T96" s="23">
        <v>0.0</v>
      </c>
      <c r="U96" s="23">
        <v>1.0</v>
      </c>
      <c r="V96" s="23">
        <v>2.0</v>
      </c>
      <c r="W96" s="23">
        <v>0.0</v>
      </c>
      <c r="X96" s="23">
        <v>0.0</v>
      </c>
      <c r="Y96" s="23">
        <v>0.0</v>
      </c>
      <c r="Z96" s="23"/>
      <c r="AA96" s="23"/>
    </row>
    <row r="97" ht="14.25" customHeight="1">
      <c r="A97" s="26">
        <v>101.0</v>
      </c>
      <c r="B97" s="23">
        <v>46.0</v>
      </c>
      <c r="C97" s="23">
        <v>0.0</v>
      </c>
      <c r="D97" s="23">
        <v>8.0</v>
      </c>
      <c r="E97" s="23">
        <v>53.0</v>
      </c>
      <c r="F97" s="23">
        <f t="shared" si="1"/>
        <v>27.82</v>
      </c>
      <c r="G97" s="23">
        <f t="shared" si="2"/>
        <v>72.18</v>
      </c>
      <c r="H97" s="23" t="s">
        <v>671</v>
      </c>
      <c r="I97" s="46" t="s">
        <v>672</v>
      </c>
      <c r="J97" s="23">
        <v>2.0</v>
      </c>
      <c r="K97" s="23">
        <v>2.0</v>
      </c>
      <c r="L97" s="23">
        <v>0.0</v>
      </c>
      <c r="M97" s="23">
        <v>4.0</v>
      </c>
      <c r="N97" s="23">
        <v>0.0</v>
      </c>
      <c r="O97" s="23">
        <v>0.0</v>
      </c>
      <c r="P97" s="23">
        <v>0.0</v>
      </c>
      <c r="Q97" s="23">
        <v>3.0</v>
      </c>
      <c r="R97" s="23">
        <v>0.0</v>
      </c>
      <c r="S97" s="23">
        <v>0.0</v>
      </c>
      <c r="T97" s="23">
        <v>1.0</v>
      </c>
      <c r="U97" s="23">
        <v>3.0</v>
      </c>
      <c r="V97" s="23">
        <v>1.0</v>
      </c>
      <c r="W97" s="23">
        <v>0.0</v>
      </c>
      <c r="X97" s="23">
        <v>3.0</v>
      </c>
      <c r="Y97" s="23">
        <v>4.0</v>
      </c>
      <c r="Z97" s="23"/>
      <c r="AA97" s="23"/>
    </row>
    <row r="98" ht="14.25" customHeight="1">
      <c r="A98" s="26">
        <v>102.0</v>
      </c>
      <c r="B98" s="23">
        <v>4.0</v>
      </c>
      <c r="C98" s="23">
        <v>3.0</v>
      </c>
      <c r="D98" s="23">
        <v>3.0</v>
      </c>
      <c r="E98" s="23">
        <v>1.0</v>
      </c>
      <c r="F98" s="23">
        <f t="shared" si="1"/>
        <v>2.86</v>
      </c>
      <c r="G98" s="23">
        <f t="shared" si="2"/>
        <v>97.14</v>
      </c>
      <c r="H98" s="46" t="s">
        <v>673</v>
      </c>
      <c r="I98" s="46" t="s">
        <v>674</v>
      </c>
      <c r="J98" s="23">
        <v>2.0</v>
      </c>
      <c r="K98" s="23">
        <v>2.0</v>
      </c>
      <c r="L98" s="23">
        <v>0.0</v>
      </c>
      <c r="M98" s="23">
        <v>1.0</v>
      </c>
      <c r="N98" s="23">
        <v>0.0</v>
      </c>
      <c r="O98" s="23">
        <v>0.0</v>
      </c>
      <c r="P98" s="23">
        <v>0.0</v>
      </c>
      <c r="Q98" s="23">
        <v>3.0</v>
      </c>
      <c r="R98" s="23">
        <v>0.0</v>
      </c>
      <c r="S98" s="23">
        <v>0.0</v>
      </c>
      <c r="T98" s="23">
        <v>0.0</v>
      </c>
      <c r="U98" s="23">
        <v>2.0</v>
      </c>
      <c r="V98" s="23">
        <v>1.0</v>
      </c>
      <c r="W98" s="23">
        <v>0.0</v>
      </c>
      <c r="X98" s="23">
        <v>0.0</v>
      </c>
      <c r="Y98" s="23">
        <v>0.0</v>
      </c>
      <c r="Z98" s="23"/>
      <c r="AA98" s="23"/>
    </row>
    <row r="99" ht="14.25" customHeight="1">
      <c r="A99" s="26">
        <v>103.0</v>
      </c>
      <c r="B99" s="23">
        <v>10.0</v>
      </c>
      <c r="C99" s="23">
        <v>6.0</v>
      </c>
      <c r="D99" s="23">
        <v>9.0</v>
      </c>
      <c r="E99" s="23">
        <v>5.0</v>
      </c>
      <c r="F99" s="23">
        <f t="shared" si="1"/>
        <v>7.8</v>
      </c>
      <c r="G99" s="23">
        <f t="shared" si="2"/>
        <v>92.2</v>
      </c>
      <c r="H99" s="23" t="s">
        <v>675</v>
      </c>
      <c r="I99" s="46" t="s">
        <v>676</v>
      </c>
      <c r="J99" s="23">
        <v>1.0</v>
      </c>
      <c r="K99" s="23">
        <v>0.0</v>
      </c>
      <c r="L99" s="23">
        <v>0.0</v>
      </c>
      <c r="M99" s="23">
        <v>0.0</v>
      </c>
      <c r="N99" s="23">
        <v>0.0</v>
      </c>
      <c r="O99" s="23">
        <v>0.0</v>
      </c>
      <c r="P99" s="23">
        <v>0.0</v>
      </c>
      <c r="Q99" s="23">
        <v>3.0</v>
      </c>
      <c r="R99" s="23">
        <v>2.0</v>
      </c>
      <c r="S99" s="23">
        <v>0.0</v>
      </c>
      <c r="T99" s="23">
        <v>0.0</v>
      </c>
      <c r="U99" s="23">
        <v>1.0</v>
      </c>
      <c r="V99" s="23">
        <v>1.0</v>
      </c>
      <c r="W99" s="23">
        <v>0.0</v>
      </c>
      <c r="X99" s="23">
        <v>0.0</v>
      </c>
      <c r="Y99" s="23"/>
      <c r="Z99" s="23"/>
      <c r="AA99" s="23"/>
    </row>
    <row r="100" ht="14.25" customHeight="1">
      <c r="A100" s="26">
        <v>104.0</v>
      </c>
      <c r="B100" s="23">
        <v>4.0</v>
      </c>
      <c r="C100" s="23">
        <v>5.0</v>
      </c>
      <c r="D100" s="23">
        <v>7.0</v>
      </c>
      <c r="E100" s="23">
        <v>3.0</v>
      </c>
      <c r="F100" s="23">
        <f t="shared" si="1"/>
        <v>4.94</v>
      </c>
      <c r="G100" s="23">
        <f t="shared" si="2"/>
        <v>95.06</v>
      </c>
      <c r="H100" s="46" t="s">
        <v>677</v>
      </c>
      <c r="I100" s="46" t="s">
        <v>678</v>
      </c>
      <c r="J100" s="23">
        <v>0.0</v>
      </c>
      <c r="K100" s="23">
        <v>0.0</v>
      </c>
      <c r="L100" s="23">
        <v>0.0</v>
      </c>
      <c r="M100" s="23">
        <v>0.0</v>
      </c>
      <c r="N100" s="23">
        <v>0.0</v>
      </c>
      <c r="O100" s="23">
        <v>0.0</v>
      </c>
      <c r="P100" s="23">
        <v>1.0</v>
      </c>
      <c r="Q100" s="23">
        <v>4.0</v>
      </c>
      <c r="R100" s="23">
        <v>0.0</v>
      </c>
      <c r="S100" s="23">
        <v>0.0</v>
      </c>
      <c r="T100" s="23">
        <v>0.0</v>
      </c>
      <c r="U100" s="23">
        <v>4.0</v>
      </c>
      <c r="V100" s="23">
        <v>2.0</v>
      </c>
      <c r="W100" s="23">
        <v>1.0</v>
      </c>
      <c r="X100" s="23">
        <v>0.0</v>
      </c>
      <c r="Y100" s="23"/>
      <c r="Z100" s="23"/>
      <c r="AA100" s="23"/>
    </row>
    <row r="101" ht="14.25" customHeight="1">
      <c r="A101" s="41">
        <v>105.0</v>
      </c>
      <c r="B101" s="45">
        <v>3.0</v>
      </c>
      <c r="C101" s="45">
        <v>0.0</v>
      </c>
      <c r="D101" s="45">
        <v>2.0</v>
      </c>
      <c r="E101" s="45"/>
      <c r="F101" s="45">
        <f t="shared" si="1"/>
        <v>1.733333333</v>
      </c>
      <c r="G101" s="45">
        <f t="shared" si="2"/>
        <v>98.26666667</v>
      </c>
      <c r="H101" s="45" t="s">
        <v>449</v>
      </c>
      <c r="I101" s="49" t="s">
        <v>679</v>
      </c>
      <c r="J101" s="45">
        <v>2.0</v>
      </c>
      <c r="K101" s="45">
        <v>0.0</v>
      </c>
      <c r="L101" s="45">
        <v>1.0</v>
      </c>
      <c r="M101" s="45">
        <v>0.0</v>
      </c>
      <c r="N101" s="45">
        <v>0.0</v>
      </c>
      <c r="O101" s="45">
        <v>0.0</v>
      </c>
      <c r="P101" s="45">
        <v>0.0</v>
      </c>
      <c r="Q101" s="45">
        <v>4.0</v>
      </c>
      <c r="R101" s="45">
        <v>0.0</v>
      </c>
      <c r="S101" s="45">
        <v>0.0</v>
      </c>
      <c r="T101" s="45">
        <v>0.0</v>
      </c>
      <c r="U101" s="45">
        <v>4.0</v>
      </c>
      <c r="V101" s="45">
        <v>2.0</v>
      </c>
      <c r="W101" s="45">
        <v>0.0</v>
      </c>
      <c r="X101" s="45">
        <v>0.0</v>
      </c>
      <c r="Y101" s="45">
        <v>0.0</v>
      </c>
      <c r="Z101" s="45"/>
      <c r="AA101" s="45"/>
    </row>
    <row r="102" ht="14.25" customHeight="1">
      <c r="A102" s="45">
        <v>106.0</v>
      </c>
      <c r="B102" s="45">
        <v>6.0</v>
      </c>
      <c r="C102" s="45">
        <v>8.0</v>
      </c>
      <c r="D102" s="45">
        <v>8.0</v>
      </c>
      <c r="E102" s="45">
        <v>5.0</v>
      </c>
      <c r="F102" s="45">
        <f t="shared" si="1"/>
        <v>7.02</v>
      </c>
      <c r="G102" s="45">
        <f t="shared" si="2"/>
        <v>92.98</v>
      </c>
      <c r="H102" s="49" t="s">
        <v>680</v>
      </c>
      <c r="I102" s="49" t="s">
        <v>681</v>
      </c>
      <c r="J102" s="45">
        <v>2.0</v>
      </c>
      <c r="K102" s="45">
        <v>0.0</v>
      </c>
      <c r="L102" s="45">
        <v>0.0</v>
      </c>
      <c r="M102" s="45">
        <v>1.0</v>
      </c>
      <c r="N102" s="45">
        <v>0.0</v>
      </c>
      <c r="O102" s="45">
        <v>1.0</v>
      </c>
      <c r="P102" s="45">
        <v>1.0</v>
      </c>
      <c r="Q102" s="45">
        <v>2.0</v>
      </c>
      <c r="R102" s="45">
        <v>0.0</v>
      </c>
      <c r="S102" s="45">
        <v>0.0</v>
      </c>
      <c r="T102" s="45">
        <v>0.0</v>
      </c>
      <c r="U102" s="45">
        <v>1.0</v>
      </c>
      <c r="V102" s="45">
        <v>2.0</v>
      </c>
      <c r="W102" s="45">
        <v>0.0</v>
      </c>
      <c r="X102" s="45">
        <v>0.0</v>
      </c>
      <c r="Y102" s="45">
        <v>0.0</v>
      </c>
      <c r="Z102" s="45"/>
      <c r="AA102" s="45"/>
    </row>
    <row r="103" ht="14.25" customHeight="1">
      <c r="A103" s="23">
        <v>107.0</v>
      </c>
      <c r="B103" s="23">
        <v>7.0</v>
      </c>
      <c r="C103" s="23">
        <v>8.0</v>
      </c>
      <c r="D103" s="23">
        <v>12.0</v>
      </c>
      <c r="E103" s="23">
        <v>8.0</v>
      </c>
      <c r="F103" s="23">
        <f t="shared" si="1"/>
        <v>9.1</v>
      </c>
      <c r="G103" s="23">
        <f t="shared" si="2"/>
        <v>90.9</v>
      </c>
      <c r="H103" s="23" t="s">
        <v>682</v>
      </c>
      <c r="I103" s="46" t="s">
        <v>683</v>
      </c>
      <c r="J103" s="23">
        <v>1.0</v>
      </c>
      <c r="K103" s="23">
        <v>1.0</v>
      </c>
      <c r="L103" s="23">
        <v>0.0</v>
      </c>
      <c r="M103" s="23">
        <v>0.0</v>
      </c>
      <c r="N103" s="23">
        <v>0.0</v>
      </c>
      <c r="O103" s="23">
        <v>0.0</v>
      </c>
      <c r="P103" s="23">
        <v>0.0</v>
      </c>
      <c r="Q103" s="23">
        <v>3.0</v>
      </c>
      <c r="R103" s="23">
        <v>0.0</v>
      </c>
      <c r="S103" s="23">
        <v>0.0</v>
      </c>
      <c r="T103" s="23">
        <v>0.0</v>
      </c>
      <c r="U103" s="23">
        <v>3.0</v>
      </c>
      <c r="V103" s="23">
        <v>3.0</v>
      </c>
      <c r="W103" s="23">
        <v>1.0</v>
      </c>
      <c r="X103" s="23">
        <v>0.0</v>
      </c>
      <c r="Y103" s="23">
        <v>0.0</v>
      </c>
      <c r="Z103" s="23"/>
      <c r="AA103" s="23"/>
    </row>
    <row r="104" ht="14.25" customHeight="1">
      <c r="A104" s="23">
        <v>108.0</v>
      </c>
      <c r="B104" s="23">
        <v>8.0</v>
      </c>
      <c r="C104" s="23">
        <v>15.0</v>
      </c>
      <c r="D104" s="23">
        <v>15.0</v>
      </c>
      <c r="E104" s="23">
        <v>7.0</v>
      </c>
      <c r="F104" s="23">
        <f t="shared" si="1"/>
        <v>11.7</v>
      </c>
      <c r="G104" s="23">
        <f t="shared" si="2"/>
        <v>88.3</v>
      </c>
      <c r="H104" s="46" t="s">
        <v>684</v>
      </c>
      <c r="I104" s="46" t="s">
        <v>685</v>
      </c>
      <c r="J104" s="23">
        <v>2.0</v>
      </c>
      <c r="K104" s="23">
        <v>0.0</v>
      </c>
      <c r="L104" s="23">
        <v>0.0</v>
      </c>
      <c r="M104" s="23">
        <v>0.0</v>
      </c>
      <c r="N104" s="23">
        <v>0.0</v>
      </c>
      <c r="O104" s="23">
        <v>0.0</v>
      </c>
      <c r="P104" s="23">
        <v>0.0</v>
      </c>
      <c r="Q104" s="23">
        <v>2.0</v>
      </c>
      <c r="R104" s="23">
        <v>0.0</v>
      </c>
      <c r="S104" s="23">
        <v>0.0</v>
      </c>
      <c r="T104" s="23">
        <v>1.0</v>
      </c>
      <c r="U104" s="23">
        <v>0.0</v>
      </c>
      <c r="V104" s="23">
        <v>1.0</v>
      </c>
      <c r="W104" s="23">
        <v>0.0</v>
      </c>
      <c r="X104" s="23">
        <v>0.0</v>
      </c>
      <c r="Y104" s="23">
        <v>0.0</v>
      </c>
      <c r="Z104" s="23"/>
      <c r="AA104" s="23"/>
    </row>
    <row r="105" ht="14.25" customHeight="1">
      <c r="A105" s="23">
        <v>109.0</v>
      </c>
      <c r="B105" s="23">
        <v>2.0</v>
      </c>
      <c r="C105" s="23">
        <v>4.0</v>
      </c>
      <c r="D105" s="23">
        <v>9.0</v>
      </c>
      <c r="E105" s="23">
        <v>8.0</v>
      </c>
      <c r="F105" s="23">
        <f t="shared" si="1"/>
        <v>5.98</v>
      </c>
      <c r="G105" s="23">
        <f t="shared" si="2"/>
        <v>94.02</v>
      </c>
      <c r="H105" s="23" t="s">
        <v>686</v>
      </c>
      <c r="I105" s="23" t="s">
        <v>687</v>
      </c>
      <c r="J105" s="23">
        <v>1.0</v>
      </c>
      <c r="K105" s="23">
        <v>0.0</v>
      </c>
      <c r="L105" s="23">
        <v>0.0</v>
      </c>
      <c r="M105" s="23">
        <v>0.0</v>
      </c>
      <c r="N105" s="23">
        <v>0.0</v>
      </c>
      <c r="O105" s="23">
        <v>0.0</v>
      </c>
      <c r="P105" s="23">
        <v>0.0</v>
      </c>
      <c r="Q105" s="23">
        <v>2.0</v>
      </c>
      <c r="R105" s="23">
        <v>0.0</v>
      </c>
      <c r="S105" s="23">
        <v>0.0</v>
      </c>
      <c r="T105" s="23">
        <v>1.0</v>
      </c>
      <c r="U105" s="23">
        <v>0.0</v>
      </c>
      <c r="V105" s="23">
        <v>1.0</v>
      </c>
      <c r="W105" s="23">
        <v>0.0</v>
      </c>
      <c r="X105" s="23">
        <v>0.0</v>
      </c>
      <c r="Y105" s="23">
        <v>0.0</v>
      </c>
      <c r="Z105" s="23"/>
      <c r="AA105" s="23"/>
    </row>
    <row r="106" ht="14.25" customHeight="1">
      <c r="A106" s="23">
        <v>110.0</v>
      </c>
      <c r="B106" s="23">
        <v>3.0</v>
      </c>
      <c r="C106" s="23">
        <v>1.0</v>
      </c>
      <c r="D106" s="23">
        <v>1.0</v>
      </c>
      <c r="E106" s="23">
        <v>0.0</v>
      </c>
      <c r="F106" s="23">
        <f t="shared" si="1"/>
        <v>1.3</v>
      </c>
      <c r="G106" s="23">
        <f t="shared" si="2"/>
        <v>98.7</v>
      </c>
      <c r="H106" s="23" t="s">
        <v>688</v>
      </c>
      <c r="I106" s="23" t="s">
        <v>689</v>
      </c>
      <c r="J106" s="23">
        <v>1.0</v>
      </c>
      <c r="K106" s="23">
        <v>2.0</v>
      </c>
      <c r="L106" s="23">
        <v>0.0</v>
      </c>
      <c r="M106" s="23">
        <v>0.0</v>
      </c>
      <c r="N106" s="23">
        <v>0.0</v>
      </c>
      <c r="O106" s="23">
        <v>0.0</v>
      </c>
      <c r="P106" s="23">
        <v>0.0</v>
      </c>
      <c r="Q106" s="23">
        <v>1.0</v>
      </c>
      <c r="R106" s="23">
        <v>0.0</v>
      </c>
      <c r="S106" s="23">
        <v>0.0</v>
      </c>
      <c r="T106" s="23">
        <v>1.0</v>
      </c>
      <c r="U106" s="23">
        <v>0.0</v>
      </c>
      <c r="V106" s="23">
        <v>1.0</v>
      </c>
      <c r="W106" s="23">
        <v>0.0</v>
      </c>
      <c r="X106" s="23">
        <v>0.0</v>
      </c>
      <c r="Y106" s="23">
        <v>0.0</v>
      </c>
      <c r="Z106" s="23"/>
      <c r="AA106" s="23"/>
    </row>
    <row r="107" ht="14.25" customHeight="1">
      <c r="A107" s="23">
        <v>111.0</v>
      </c>
      <c r="B107" s="23">
        <v>21.0</v>
      </c>
      <c r="C107" s="23">
        <v>11.0</v>
      </c>
      <c r="D107" s="23">
        <v>26.0</v>
      </c>
      <c r="E107" s="23">
        <v>18.0</v>
      </c>
      <c r="F107" s="23">
        <f t="shared" si="1"/>
        <v>19.76</v>
      </c>
      <c r="G107" s="23">
        <f t="shared" si="2"/>
        <v>80.24</v>
      </c>
      <c r="H107" s="46" t="s">
        <v>690</v>
      </c>
      <c r="I107" s="23" t="s">
        <v>691</v>
      </c>
      <c r="J107" s="23">
        <v>0.0</v>
      </c>
      <c r="K107" s="23">
        <v>0.0</v>
      </c>
      <c r="L107" s="23">
        <v>0.0</v>
      </c>
      <c r="M107" s="23">
        <v>1.0</v>
      </c>
      <c r="N107" s="23">
        <v>1.0</v>
      </c>
      <c r="O107" s="23">
        <v>0.0</v>
      </c>
      <c r="P107" s="23">
        <v>0.0</v>
      </c>
      <c r="Q107" s="23">
        <v>4.0</v>
      </c>
      <c r="R107" s="23">
        <v>0.0</v>
      </c>
      <c r="S107" s="23">
        <v>0.0</v>
      </c>
      <c r="T107" s="23">
        <v>0.0</v>
      </c>
      <c r="U107" s="23">
        <v>3.0</v>
      </c>
      <c r="V107" s="23">
        <v>1.0</v>
      </c>
      <c r="W107" s="23">
        <v>0.0</v>
      </c>
      <c r="X107" s="23">
        <v>0.0</v>
      </c>
      <c r="Y107" s="23">
        <v>0.0</v>
      </c>
      <c r="Z107" s="23"/>
      <c r="AA107" s="23"/>
    </row>
    <row r="108" ht="14.25" customHeight="1">
      <c r="A108" s="23">
        <v>112.0</v>
      </c>
      <c r="B108" s="23">
        <v>14.0</v>
      </c>
      <c r="C108" s="23">
        <v>14.0</v>
      </c>
      <c r="D108" s="23">
        <v>10.0</v>
      </c>
      <c r="E108" s="23">
        <v>6.0</v>
      </c>
      <c r="F108" s="23">
        <f t="shared" si="1"/>
        <v>11.44</v>
      </c>
      <c r="G108" s="23">
        <f t="shared" si="2"/>
        <v>88.56</v>
      </c>
      <c r="H108" s="23" t="s">
        <v>692</v>
      </c>
      <c r="I108" s="46" t="s">
        <v>693</v>
      </c>
      <c r="J108" s="23">
        <v>0.0</v>
      </c>
      <c r="K108" s="23">
        <v>0.0</v>
      </c>
      <c r="L108" s="23">
        <v>0.0</v>
      </c>
      <c r="M108" s="23">
        <v>0.0</v>
      </c>
      <c r="N108" s="23">
        <v>0.0</v>
      </c>
      <c r="O108" s="23">
        <v>0.0</v>
      </c>
      <c r="P108" s="23">
        <v>1.0</v>
      </c>
      <c r="Q108" s="23">
        <v>3.0</v>
      </c>
      <c r="R108" s="23">
        <v>0.0</v>
      </c>
      <c r="S108" s="23">
        <v>0.0</v>
      </c>
      <c r="T108" s="23">
        <v>1.0</v>
      </c>
      <c r="U108" s="23">
        <v>2.0</v>
      </c>
      <c r="V108" s="23">
        <v>1.0</v>
      </c>
      <c r="W108" s="23">
        <v>0.0</v>
      </c>
      <c r="X108" s="23">
        <v>0.0</v>
      </c>
      <c r="Y108" s="23">
        <v>0.0</v>
      </c>
      <c r="Z108" s="23"/>
      <c r="AA108" s="23"/>
    </row>
    <row r="109" ht="14.25" customHeight="1">
      <c r="A109" s="23">
        <v>113.0</v>
      </c>
      <c r="B109" s="23">
        <v>22.0</v>
      </c>
      <c r="C109" s="23">
        <v>67.0</v>
      </c>
      <c r="D109" s="23">
        <v>18.0</v>
      </c>
      <c r="E109" s="23">
        <v>13.0</v>
      </c>
      <c r="F109" s="23">
        <f t="shared" si="1"/>
        <v>31.2</v>
      </c>
      <c r="G109" s="23">
        <f t="shared" si="2"/>
        <v>68.8</v>
      </c>
      <c r="H109" s="23" t="s">
        <v>694</v>
      </c>
      <c r="I109" s="46" t="s">
        <v>695</v>
      </c>
      <c r="J109" s="23">
        <v>1.0</v>
      </c>
      <c r="K109" s="23">
        <v>0.0</v>
      </c>
      <c r="L109" s="23">
        <v>0.0</v>
      </c>
      <c r="M109" s="23">
        <v>4.0</v>
      </c>
      <c r="N109" s="23">
        <v>0.0</v>
      </c>
      <c r="O109" s="23">
        <v>0.0</v>
      </c>
      <c r="P109" s="23">
        <v>2.0</v>
      </c>
      <c r="Q109" s="23">
        <v>3.0</v>
      </c>
      <c r="R109" s="23">
        <v>0.0</v>
      </c>
      <c r="S109" s="23">
        <v>0.0</v>
      </c>
      <c r="T109" s="23">
        <v>1.0</v>
      </c>
      <c r="U109" s="23">
        <v>2.0</v>
      </c>
      <c r="V109" s="23">
        <v>3.0</v>
      </c>
      <c r="W109" s="23">
        <v>0.0</v>
      </c>
      <c r="X109" s="23">
        <v>1.0</v>
      </c>
      <c r="Y109" s="23">
        <v>3.0</v>
      </c>
      <c r="Z109" s="23"/>
      <c r="AA109" s="23"/>
    </row>
    <row r="110" ht="14.25" customHeight="1">
      <c r="A110" s="23">
        <v>114.0</v>
      </c>
      <c r="B110" s="23">
        <v>11.0</v>
      </c>
      <c r="C110" s="23">
        <v>3.0</v>
      </c>
      <c r="D110" s="23">
        <v>5.0</v>
      </c>
      <c r="E110" s="23">
        <v>7.0</v>
      </c>
      <c r="F110" s="23">
        <f t="shared" si="1"/>
        <v>6.76</v>
      </c>
      <c r="G110" s="23">
        <f t="shared" si="2"/>
        <v>93.24</v>
      </c>
      <c r="H110" s="23" t="s">
        <v>696</v>
      </c>
      <c r="I110" s="23" t="s">
        <v>697</v>
      </c>
      <c r="J110" s="23">
        <v>2.0</v>
      </c>
      <c r="K110" s="23">
        <v>1.0</v>
      </c>
      <c r="L110" s="23">
        <v>0.0</v>
      </c>
      <c r="M110" s="23">
        <v>1.0</v>
      </c>
      <c r="N110" s="23">
        <v>0.0</v>
      </c>
      <c r="O110" s="23">
        <v>0.0</v>
      </c>
      <c r="P110" s="23">
        <v>0.0</v>
      </c>
      <c r="Q110" s="23">
        <v>4.0</v>
      </c>
      <c r="R110" s="23">
        <v>0.0</v>
      </c>
      <c r="S110" s="23">
        <v>0.0</v>
      </c>
      <c r="T110" s="23">
        <v>0.0</v>
      </c>
      <c r="U110" s="23">
        <v>4.0</v>
      </c>
      <c r="V110" s="23">
        <v>2.0</v>
      </c>
      <c r="W110" s="23">
        <v>0.0</v>
      </c>
      <c r="X110" s="23">
        <v>0.0</v>
      </c>
      <c r="Y110" s="23">
        <v>0.0</v>
      </c>
      <c r="Z110" s="23"/>
      <c r="AA110" s="23"/>
    </row>
    <row r="111" ht="14.25" customHeight="1">
      <c r="A111" s="23">
        <v>115.0</v>
      </c>
      <c r="B111" s="23">
        <v>23.0</v>
      </c>
      <c r="C111" s="23">
        <v>4.0</v>
      </c>
      <c r="D111" s="23">
        <v>41.0</v>
      </c>
      <c r="E111" s="23">
        <v>14.0</v>
      </c>
      <c r="F111" s="23">
        <f t="shared" si="1"/>
        <v>21.32</v>
      </c>
      <c r="G111" s="23">
        <f t="shared" si="2"/>
        <v>78.68</v>
      </c>
      <c r="H111" s="23" t="s">
        <v>698</v>
      </c>
      <c r="I111" s="23" t="s">
        <v>699</v>
      </c>
      <c r="J111" s="23">
        <v>1.0</v>
      </c>
      <c r="K111" s="23">
        <v>0.0</v>
      </c>
      <c r="L111" s="23">
        <v>0.0</v>
      </c>
      <c r="M111" s="23">
        <v>2.0</v>
      </c>
      <c r="N111" s="23">
        <v>0.0</v>
      </c>
      <c r="O111" s="23">
        <v>0.0</v>
      </c>
      <c r="P111" s="23">
        <v>0.0</v>
      </c>
      <c r="Q111" s="23">
        <v>1.0</v>
      </c>
      <c r="R111" s="23">
        <v>0.0</v>
      </c>
      <c r="S111" s="23">
        <v>0.0</v>
      </c>
      <c r="T111" s="23">
        <v>0.0</v>
      </c>
      <c r="U111" s="23">
        <v>1.0</v>
      </c>
      <c r="V111" s="23">
        <v>3.0</v>
      </c>
      <c r="W111" s="23">
        <v>2.0</v>
      </c>
      <c r="X111" s="23">
        <v>0.0</v>
      </c>
      <c r="Y111" s="23">
        <v>0.0</v>
      </c>
      <c r="Z111" s="23"/>
      <c r="AA111" s="23"/>
    </row>
    <row r="112" ht="14.25" customHeight="1">
      <c r="A112" s="23">
        <v>116.0</v>
      </c>
      <c r="B112" s="23">
        <v>8.0</v>
      </c>
      <c r="C112" s="23">
        <v>8.0</v>
      </c>
      <c r="D112" s="23">
        <v>6.0</v>
      </c>
      <c r="E112" s="23">
        <v>5.0</v>
      </c>
      <c r="F112" s="23">
        <f t="shared" si="1"/>
        <v>7.02</v>
      </c>
      <c r="G112" s="23">
        <f t="shared" si="2"/>
        <v>92.98</v>
      </c>
      <c r="H112" s="23" t="s">
        <v>700</v>
      </c>
      <c r="I112" s="46" t="s">
        <v>701</v>
      </c>
      <c r="J112" s="23">
        <v>1.0</v>
      </c>
      <c r="K112" s="23">
        <v>0.0</v>
      </c>
      <c r="L112" s="23">
        <v>0.0</v>
      </c>
      <c r="M112" s="23">
        <v>0.0</v>
      </c>
      <c r="N112" s="23">
        <v>0.0</v>
      </c>
      <c r="O112" s="23">
        <v>0.0</v>
      </c>
      <c r="P112" s="23">
        <v>3.0</v>
      </c>
      <c r="Q112" s="23">
        <v>3.0</v>
      </c>
      <c r="R112" s="23">
        <v>0.0</v>
      </c>
      <c r="S112" s="23">
        <v>0.0</v>
      </c>
      <c r="T112" s="23">
        <v>0.0</v>
      </c>
      <c r="U112" s="23">
        <v>2.0</v>
      </c>
      <c r="V112" s="23">
        <v>1.0</v>
      </c>
      <c r="W112" s="23">
        <v>1.0</v>
      </c>
      <c r="X112" s="23">
        <v>0.0</v>
      </c>
      <c r="Y112" s="23">
        <v>0.0</v>
      </c>
      <c r="Z112" s="23"/>
      <c r="AA112" s="23"/>
    </row>
    <row r="113" ht="14.25" customHeight="1">
      <c r="A113" s="23">
        <v>117.0</v>
      </c>
      <c r="B113" s="23">
        <v>12.0</v>
      </c>
      <c r="C113" s="23">
        <v>1.0</v>
      </c>
      <c r="D113" s="23">
        <v>2.0</v>
      </c>
      <c r="E113" s="23">
        <v>5.0</v>
      </c>
      <c r="F113" s="23">
        <f t="shared" si="1"/>
        <v>5.2</v>
      </c>
      <c r="G113" s="23">
        <f t="shared" si="2"/>
        <v>94.8</v>
      </c>
      <c r="H113" s="44" t="s">
        <v>702</v>
      </c>
      <c r="I113" s="23" t="s">
        <v>703</v>
      </c>
      <c r="J113" s="23">
        <v>2.0</v>
      </c>
      <c r="K113" s="23">
        <v>0.0</v>
      </c>
      <c r="L113" s="23">
        <v>0.0</v>
      </c>
      <c r="M113" s="23">
        <v>1.0</v>
      </c>
      <c r="N113" s="23">
        <v>0.0</v>
      </c>
      <c r="O113" s="23">
        <v>1.0</v>
      </c>
      <c r="P113" s="23">
        <v>0.0</v>
      </c>
      <c r="Q113" s="23">
        <v>1.0</v>
      </c>
      <c r="R113" s="23">
        <v>0.0</v>
      </c>
      <c r="S113" s="23">
        <v>0.0</v>
      </c>
      <c r="T113" s="23">
        <v>0.0</v>
      </c>
      <c r="U113" s="23">
        <v>0.0</v>
      </c>
      <c r="V113" s="23">
        <v>1.0</v>
      </c>
      <c r="W113" s="23">
        <v>0.0</v>
      </c>
      <c r="X113" s="23">
        <v>0.0</v>
      </c>
      <c r="Y113" s="23">
        <v>1.0</v>
      </c>
      <c r="Z113" s="23"/>
      <c r="AA113" s="23"/>
    </row>
    <row r="114" ht="14.25" customHeight="1">
      <c r="A114" s="23">
        <v>118.0</v>
      </c>
      <c r="B114" s="23">
        <v>2.0</v>
      </c>
      <c r="C114" s="23">
        <v>2.0</v>
      </c>
      <c r="D114" s="23">
        <v>3.0</v>
      </c>
      <c r="E114" s="23">
        <v>5.0</v>
      </c>
      <c r="F114" s="23">
        <f t="shared" si="1"/>
        <v>3.12</v>
      </c>
      <c r="G114" s="23">
        <f t="shared" si="2"/>
        <v>96.88</v>
      </c>
      <c r="H114" s="23" t="s">
        <v>704</v>
      </c>
      <c r="I114" s="46" t="s">
        <v>705</v>
      </c>
      <c r="J114" s="23">
        <v>1.0</v>
      </c>
      <c r="K114" s="23">
        <v>3.0</v>
      </c>
      <c r="L114" s="23">
        <v>0.0</v>
      </c>
      <c r="M114" s="23">
        <v>0.0</v>
      </c>
      <c r="N114" s="23">
        <v>0.0</v>
      </c>
      <c r="O114" s="23">
        <v>1.0</v>
      </c>
      <c r="P114" s="23">
        <v>0.0</v>
      </c>
      <c r="Q114" s="23">
        <v>4.0</v>
      </c>
      <c r="R114" s="23">
        <v>0.0</v>
      </c>
      <c r="S114" s="23">
        <v>0.0</v>
      </c>
      <c r="T114" s="23">
        <v>1.0</v>
      </c>
      <c r="U114" s="23">
        <v>3.0</v>
      </c>
      <c r="V114" s="23">
        <v>1.0</v>
      </c>
      <c r="W114" s="23">
        <v>0.0</v>
      </c>
      <c r="X114" s="23">
        <v>1.0</v>
      </c>
      <c r="Y114" s="23">
        <v>0.0</v>
      </c>
      <c r="Z114" s="23"/>
      <c r="AA114" s="23"/>
    </row>
    <row r="115" ht="14.25" customHeight="1">
      <c r="A115" s="23">
        <v>119.0</v>
      </c>
      <c r="B115" s="23">
        <v>8.0</v>
      </c>
      <c r="C115" s="23">
        <v>8.0</v>
      </c>
      <c r="D115" s="23">
        <v>0.0</v>
      </c>
      <c r="E115" s="23">
        <v>3.0</v>
      </c>
      <c r="F115" s="23">
        <f t="shared" si="1"/>
        <v>4.94</v>
      </c>
      <c r="G115" s="23">
        <f t="shared" si="2"/>
        <v>95.06</v>
      </c>
      <c r="H115" s="23" t="s">
        <v>706</v>
      </c>
      <c r="I115" s="46" t="s">
        <v>707</v>
      </c>
      <c r="J115" s="23">
        <v>1.0</v>
      </c>
      <c r="K115" s="23">
        <v>0.0</v>
      </c>
      <c r="L115" s="23">
        <v>0.0</v>
      </c>
      <c r="M115" s="23">
        <v>0.0</v>
      </c>
      <c r="N115" s="23">
        <v>0.0</v>
      </c>
      <c r="O115" s="23">
        <v>1.0</v>
      </c>
      <c r="P115" s="23">
        <v>0.0</v>
      </c>
      <c r="Q115" s="23">
        <v>4.0</v>
      </c>
      <c r="R115" s="23">
        <v>0.0</v>
      </c>
      <c r="S115" s="23">
        <v>0.0</v>
      </c>
      <c r="T115" s="23">
        <v>0.0</v>
      </c>
      <c r="U115" s="23">
        <v>3.0</v>
      </c>
      <c r="V115" s="23">
        <v>1.0</v>
      </c>
      <c r="W115" s="23">
        <v>0.0</v>
      </c>
      <c r="X115" s="23">
        <v>0.0</v>
      </c>
      <c r="Y115" s="23">
        <v>0.0</v>
      </c>
      <c r="Z115" s="23"/>
      <c r="AA115" s="23"/>
    </row>
    <row r="116" ht="14.25" customHeight="1">
      <c r="A116" s="23">
        <v>121.0</v>
      </c>
      <c r="B116" s="23">
        <v>61.0</v>
      </c>
      <c r="C116" s="23">
        <v>67.0</v>
      </c>
      <c r="D116" s="23">
        <v>20.0</v>
      </c>
      <c r="E116" s="23">
        <v>39.0</v>
      </c>
      <c r="F116" s="23">
        <f t="shared" si="1"/>
        <v>48.62</v>
      </c>
      <c r="G116" s="23">
        <f t="shared" si="2"/>
        <v>51.38</v>
      </c>
      <c r="H116" s="23" t="s">
        <v>708</v>
      </c>
      <c r="I116" s="23" t="s">
        <v>709</v>
      </c>
      <c r="J116" s="23">
        <v>2.0</v>
      </c>
      <c r="K116" s="23">
        <v>2.0</v>
      </c>
      <c r="L116" s="23">
        <v>0.0</v>
      </c>
      <c r="M116" s="23">
        <v>4.0</v>
      </c>
      <c r="N116" s="23">
        <v>0.0</v>
      </c>
      <c r="O116" s="23">
        <v>0.0</v>
      </c>
      <c r="P116" s="23">
        <v>0.0</v>
      </c>
      <c r="Q116" s="23">
        <v>0.0</v>
      </c>
      <c r="R116" s="23">
        <v>0.0</v>
      </c>
      <c r="S116" s="23">
        <v>0.0</v>
      </c>
      <c r="T116" s="23">
        <v>0.0</v>
      </c>
      <c r="U116" s="23">
        <v>0.0</v>
      </c>
      <c r="V116" s="23">
        <v>1.0</v>
      </c>
      <c r="W116" s="23">
        <v>0.0</v>
      </c>
      <c r="X116" s="23">
        <v>0.0</v>
      </c>
      <c r="Y116" s="23">
        <v>4.0</v>
      </c>
      <c r="Z116" s="23"/>
      <c r="AA116" s="23"/>
    </row>
    <row r="117" ht="14.25" customHeight="1">
      <c r="A117" s="23">
        <v>122.0</v>
      </c>
      <c r="B117" s="23">
        <v>3.0</v>
      </c>
      <c r="C117" s="23">
        <v>12.0</v>
      </c>
      <c r="D117" s="23">
        <v>12.0</v>
      </c>
      <c r="E117" s="23">
        <v>4.0</v>
      </c>
      <c r="F117" s="23">
        <f t="shared" si="1"/>
        <v>8.06</v>
      </c>
      <c r="G117" s="23">
        <f t="shared" si="2"/>
        <v>91.94</v>
      </c>
      <c r="H117" s="46" t="s">
        <v>710</v>
      </c>
      <c r="I117" s="46" t="s">
        <v>711</v>
      </c>
      <c r="J117" s="23">
        <v>2.0</v>
      </c>
      <c r="K117" s="23">
        <v>1.0</v>
      </c>
      <c r="L117" s="23">
        <v>0.0</v>
      </c>
      <c r="M117" s="23">
        <v>4.0</v>
      </c>
      <c r="N117" s="23">
        <v>0.0</v>
      </c>
      <c r="O117" s="23">
        <v>1.0</v>
      </c>
      <c r="P117" s="23">
        <v>0.0</v>
      </c>
      <c r="Q117" s="23">
        <v>2.0</v>
      </c>
      <c r="R117" s="23">
        <v>0.0</v>
      </c>
      <c r="S117" s="23">
        <v>0.0</v>
      </c>
      <c r="T117" s="23">
        <v>0.0</v>
      </c>
      <c r="U117" s="23">
        <v>0.0</v>
      </c>
      <c r="V117" s="23">
        <v>1.0</v>
      </c>
      <c r="W117" s="23">
        <v>1.0</v>
      </c>
      <c r="X117" s="23">
        <v>0.0</v>
      </c>
      <c r="Y117" s="23">
        <v>0.0</v>
      </c>
      <c r="Z117" s="23"/>
      <c r="AA117" s="23"/>
    </row>
    <row r="118" ht="14.25" customHeight="1">
      <c r="A118" s="23">
        <v>123.0</v>
      </c>
      <c r="B118" s="23">
        <v>5.0</v>
      </c>
      <c r="C118" s="23">
        <v>5.0</v>
      </c>
      <c r="D118" s="23">
        <v>0.0</v>
      </c>
      <c r="E118" s="23">
        <v>2.0</v>
      </c>
      <c r="F118" s="23">
        <f t="shared" si="1"/>
        <v>3.12</v>
      </c>
      <c r="G118" s="23">
        <f t="shared" si="2"/>
        <v>96.88</v>
      </c>
      <c r="H118" s="46" t="s">
        <v>712</v>
      </c>
      <c r="I118" s="46" t="s">
        <v>713</v>
      </c>
      <c r="J118" s="23">
        <v>3.0</v>
      </c>
      <c r="K118" s="23">
        <v>1.0</v>
      </c>
      <c r="L118" s="23">
        <v>0.0</v>
      </c>
      <c r="M118" s="23">
        <v>4.0</v>
      </c>
      <c r="N118" s="23">
        <v>0.0</v>
      </c>
      <c r="O118" s="23">
        <v>1.0</v>
      </c>
      <c r="P118" s="23">
        <v>0.0</v>
      </c>
      <c r="Q118" s="23">
        <v>1.0</v>
      </c>
      <c r="R118" s="23">
        <v>0.0</v>
      </c>
      <c r="S118" s="23">
        <v>0.0</v>
      </c>
      <c r="T118" s="23">
        <v>0.0</v>
      </c>
      <c r="U118" s="23">
        <v>1.0</v>
      </c>
      <c r="V118" s="23">
        <v>0.0</v>
      </c>
      <c r="W118" s="23">
        <v>0.0</v>
      </c>
      <c r="X118" s="23">
        <v>0.0</v>
      </c>
      <c r="Y118" s="23">
        <v>0.0</v>
      </c>
      <c r="Z118" s="23"/>
      <c r="AA118" s="23"/>
    </row>
    <row r="119" ht="14.25" customHeight="1">
      <c r="A119" s="23">
        <v>124.0</v>
      </c>
      <c r="B119" s="23">
        <v>0.0</v>
      </c>
      <c r="C119" s="23">
        <v>0.0</v>
      </c>
      <c r="D119" s="23">
        <v>0.0</v>
      </c>
      <c r="E119" s="23">
        <v>1.0</v>
      </c>
      <c r="F119" s="23">
        <f t="shared" si="1"/>
        <v>0.26</v>
      </c>
      <c r="G119" s="23">
        <f t="shared" si="2"/>
        <v>99.74</v>
      </c>
      <c r="H119" s="46" t="s">
        <v>700</v>
      </c>
      <c r="I119" s="46" t="s">
        <v>714</v>
      </c>
      <c r="J119" s="23">
        <v>2.0</v>
      </c>
      <c r="K119" s="23">
        <v>0.0</v>
      </c>
      <c r="L119" s="23">
        <v>0.0</v>
      </c>
      <c r="M119" s="23">
        <v>0.0</v>
      </c>
      <c r="N119" s="23">
        <v>0.0</v>
      </c>
      <c r="O119" s="23">
        <v>0.0</v>
      </c>
      <c r="P119" s="23">
        <v>0.0</v>
      </c>
      <c r="Q119" s="23">
        <v>4.0</v>
      </c>
      <c r="R119" s="23">
        <v>0.0</v>
      </c>
      <c r="S119" s="23">
        <v>0.0</v>
      </c>
      <c r="T119" s="23">
        <v>0.0</v>
      </c>
      <c r="U119" s="23">
        <v>1.0</v>
      </c>
      <c r="V119" s="23">
        <v>0.0</v>
      </c>
      <c r="W119" s="23">
        <v>0.0</v>
      </c>
      <c r="X119" s="23">
        <v>0.0</v>
      </c>
      <c r="Y119" s="23">
        <v>0.0</v>
      </c>
      <c r="Z119" s="23"/>
      <c r="AA119" s="23"/>
    </row>
    <row r="120" ht="14.25" customHeight="1">
      <c r="A120" s="23">
        <v>125.0</v>
      </c>
      <c r="B120" s="23">
        <v>17.0</v>
      </c>
      <c r="C120" s="23">
        <v>6.0</v>
      </c>
      <c r="D120" s="23">
        <v>6.0</v>
      </c>
      <c r="E120" s="23">
        <v>2.0</v>
      </c>
      <c r="F120" s="23">
        <f t="shared" si="1"/>
        <v>8.06</v>
      </c>
      <c r="G120" s="23">
        <f t="shared" si="2"/>
        <v>91.94</v>
      </c>
      <c r="H120" s="46" t="s">
        <v>715</v>
      </c>
      <c r="I120" s="23" t="s">
        <v>716</v>
      </c>
      <c r="J120" s="23">
        <v>3.0</v>
      </c>
      <c r="K120" s="23">
        <v>2.0</v>
      </c>
      <c r="L120" s="23">
        <v>1.0</v>
      </c>
      <c r="M120" s="23">
        <v>1.0</v>
      </c>
      <c r="N120" s="23">
        <v>0.0</v>
      </c>
      <c r="O120" s="23">
        <v>0.0</v>
      </c>
      <c r="P120" s="23">
        <v>0.0</v>
      </c>
      <c r="Q120" s="23">
        <v>4.0</v>
      </c>
      <c r="R120" s="23">
        <v>0.0</v>
      </c>
      <c r="S120" s="23">
        <v>0.0</v>
      </c>
      <c r="T120" s="23">
        <v>0.0</v>
      </c>
      <c r="U120" s="23">
        <v>3.0</v>
      </c>
      <c r="V120" s="23">
        <v>2.0</v>
      </c>
      <c r="W120" s="23">
        <v>0.0</v>
      </c>
      <c r="X120" s="23">
        <v>0.0</v>
      </c>
      <c r="Y120" s="23">
        <v>0.0</v>
      </c>
      <c r="Z120" s="23"/>
      <c r="AA120" s="23"/>
    </row>
    <row r="121" ht="14.25" customHeight="1">
      <c r="A121" s="23">
        <v>126.0</v>
      </c>
      <c r="B121" s="23">
        <v>16.0</v>
      </c>
      <c r="C121" s="23">
        <v>3.0</v>
      </c>
      <c r="D121" s="23">
        <v>0.0</v>
      </c>
      <c r="E121" s="23">
        <v>6.0</v>
      </c>
      <c r="F121" s="23">
        <f t="shared" si="1"/>
        <v>6.5</v>
      </c>
      <c r="G121" s="23">
        <f t="shared" si="2"/>
        <v>93.5</v>
      </c>
      <c r="H121" s="23" t="s">
        <v>717</v>
      </c>
      <c r="I121" s="46" t="s">
        <v>718</v>
      </c>
      <c r="J121" s="23">
        <v>1.0</v>
      </c>
      <c r="K121" s="23">
        <v>0.0</v>
      </c>
      <c r="L121" s="23">
        <v>0.0</v>
      </c>
      <c r="M121" s="23">
        <v>0.0</v>
      </c>
      <c r="N121" s="23">
        <v>0.0</v>
      </c>
      <c r="O121" s="23">
        <v>0.0</v>
      </c>
      <c r="P121" s="23">
        <v>0.0</v>
      </c>
      <c r="Q121" s="23">
        <v>3.0</v>
      </c>
      <c r="R121" s="23">
        <v>0.0</v>
      </c>
      <c r="S121" s="23">
        <v>0.0</v>
      </c>
      <c r="T121" s="23">
        <v>0.0</v>
      </c>
      <c r="U121" s="23">
        <v>2.0</v>
      </c>
      <c r="V121" s="23">
        <v>1.0</v>
      </c>
      <c r="W121" s="23">
        <v>0.0</v>
      </c>
      <c r="X121" s="23">
        <v>0.0</v>
      </c>
      <c r="Y121" s="23">
        <v>0.0</v>
      </c>
      <c r="Z121" s="23"/>
      <c r="AA121" s="23"/>
    </row>
    <row r="122" ht="14.25" customHeight="1">
      <c r="A122" s="23">
        <v>127.0</v>
      </c>
      <c r="B122" s="23">
        <v>4.0</v>
      </c>
      <c r="C122" s="23">
        <v>6.0</v>
      </c>
      <c r="D122" s="23">
        <v>9.0</v>
      </c>
      <c r="E122" s="23">
        <v>9.0</v>
      </c>
      <c r="F122" s="23">
        <f t="shared" si="1"/>
        <v>7.28</v>
      </c>
      <c r="G122" s="23">
        <f t="shared" si="2"/>
        <v>92.72</v>
      </c>
      <c r="H122" s="23" t="s">
        <v>719</v>
      </c>
      <c r="I122" s="46" t="s">
        <v>720</v>
      </c>
      <c r="J122" s="23">
        <v>4.0</v>
      </c>
      <c r="K122" s="23">
        <v>0.0</v>
      </c>
      <c r="L122" s="23">
        <v>0.0</v>
      </c>
      <c r="M122" s="23">
        <v>0.0</v>
      </c>
      <c r="N122" s="23">
        <v>0.0</v>
      </c>
      <c r="O122" s="23">
        <v>0.0</v>
      </c>
      <c r="P122" s="23">
        <v>0.0</v>
      </c>
      <c r="Q122" s="23">
        <v>2.0</v>
      </c>
      <c r="R122" s="23">
        <v>0.0</v>
      </c>
      <c r="S122" s="23">
        <v>0.0</v>
      </c>
      <c r="T122" s="23">
        <v>0.0</v>
      </c>
      <c r="U122" s="23">
        <v>1.0</v>
      </c>
      <c r="V122" s="23">
        <v>2.0</v>
      </c>
      <c r="W122" s="23">
        <v>0.0</v>
      </c>
      <c r="X122" s="23">
        <v>0.0</v>
      </c>
      <c r="Y122" s="23">
        <v>0.0</v>
      </c>
      <c r="Z122" s="23"/>
      <c r="AA122" s="23"/>
    </row>
    <row r="123" ht="14.25" customHeight="1">
      <c r="A123" s="23">
        <v>128.0</v>
      </c>
      <c r="B123" s="23">
        <v>6.0</v>
      </c>
      <c r="C123" s="23">
        <v>10.0</v>
      </c>
      <c r="D123" s="23">
        <v>5.0</v>
      </c>
      <c r="E123" s="23">
        <v>3.0</v>
      </c>
      <c r="F123" s="23">
        <f t="shared" si="1"/>
        <v>6.24</v>
      </c>
      <c r="G123" s="23">
        <f t="shared" si="2"/>
        <v>93.76</v>
      </c>
      <c r="H123" s="23" t="s">
        <v>721</v>
      </c>
      <c r="I123" s="23" t="s">
        <v>722</v>
      </c>
      <c r="J123" s="23">
        <v>0.0</v>
      </c>
      <c r="K123" s="23">
        <v>0.0</v>
      </c>
      <c r="L123" s="23">
        <v>0.0</v>
      </c>
      <c r="M123" s="23">
        <v>0.0</v>
      </c>
      <c r="N123" s="23">
        <v>0.0</v>
      </c>
      <c r="O123" s="23">
        <v>0.0</v>
      </c>
      <c r="P123" s="23">
        <v>0.0</v>
      </c>
      <c r="Q123" s="23">
        <v>3.0</v>
      </c>
      <c r="R123" s="23">
        <v>0.0</v>
      </c>
      <c r="S123" s="23">
        <v>0.0</v>
      </c>
      <c r="T123" s="23">
        <v>2.0</v>
      </c>
      <c r="U123" s="23">
        <v>0.0</v>
      </c>
      <c r="V123" s="23">
        <v>0.0</v>
      </c>
      <c r="W123" s="23">
        <v>0.0</v>
      </c>
      <c r="X123" s="23">
        <v>0.0</v>
      </c>
      <c r="Y123" s="23">
        <v>0.0</v>
      </c>
      <c r="Z123" s="23"/>
      <c r="AA123" s="23"/>
    </row>
    <row r="124" ht="14.25" customHeight="1">
      <c r="A124" s="23">
        <v>129.0</v>
      </c>
      <c r="B124" s="23">
        <v>5.0</v>
      </c>
      <c r="C124" s="23">
        <v>4.0</v>
      </c>
      <c r="D124" s="23">
        <v>2.0</v>
      </c>
      <c r="E124" s="23">
        <v>2.0</v>
      </c>
      <c r="F124" s="23">
        <f t="shared" si="1"/>
        <v>3.38</v>
      </c>
      <c r="G124" s="23">
        <f t="shared" si="2"/>
        <v>96.62</v>
      </c>
      <c r="H124" s="23" t="s">
        <v>723</v>
      </c>
      <c r="I124" s="23" t="s">
        <v>724</v>
      </c>
      <c r="J124" s="23">
        <v>1.0</v>
      </c>
      <c r="K124" s="23">
        <v>0.0</v>
      </c>
      <c r="L124" s="23">
        <v>0.0</v>
      </c>
      <c r="M124" s="23">
        <v>0.0</v>
      </c>
      <c r="N124" s="23">
        <v>0.0</v>
      </c>
      <c r="O124" s="23">
        <v>0.0</v>
      </c>
      <c r="P124" s="23">
        <v>0.0</v>
      </c>
      <c r="Q124" s="23">
        <v>4.0</v>
      </c>
      <c r="R124" s="23">
        <v>0.0</v>
      </c>
      <c r="S124" s="23">
        <v>0.0</v>
      </c>
      <c r="T124" s="23">
        <v>1.0</v>
      </c>
      <c r="U124" s="23">
        <v>2.0</v>
      </c>
      <c r="V124" s="23">
        <v>2.0</v>
      </c>
      <c r="W124" s="23">
        <v>0.0</v>
      </c>
      <c r="X124" s="23">
        <v>0.0</v>
      </c>
      <c r="Y124" s="23">
        <v>0.0</v>
      </c>
      <c r="Z124" s="23"/>
      <c r="AA124" s="23"/>
    </row>
    <row r="125" ht="14.25" customHeight="1">
      <c r="A125" s="23">
        <v>130.0</v>
      </c>
      <c r="B125" s="23">
        <v>2.0</v>
      </c>
      <c r="C125" s="23">
        <v>2.0</v>
      </c>
      <c r="D125" s="23">
        <v>3.0</v>
      </c>
      <c r="E125" s="23">
        <v>6.0</v>
      </c>
      <c r="F125" s="23">
        <f t="shared" si="1"/>
        <v>3.38</v>
      </c>
      <c r="G125" s="23">
        <f t="shared" si="2"/>
        <v>96.62</v>
      </c>
      <c r="H125" s="23" t="s">
        <v>725</v>
      </c>
      <c r="I125" s="23" t="s">
        <v>726</v>
      </c>
      <c r="J125" s="23">
        <v>2.0</v>
      </c>
      <c r="K125" s="23">
        <v>0.0</v>
      </c>
      <c r="L125" s="23">
        <v>0.0</v>
      </c>
      <c r="M125" s="23">
        <v>2.0</v>
      </c>
      <c r="N125" s="23">
        <v>0.0</v>
      </c>
      <c r="O125" s="23">
        <v>0.0</v>
      </c>
      <c r="P125" s="23">
        <v>1.0</v>
      </c>
      <c r="Q125" s="23">
        <v>4.0</v>
      </c>
      <c r="R125" s="23">
        <v>0.0</v>
      </c>
      <c r="S125" s="23">
        <v>0.0</v>
      </c>
      <c r="T125" s="23">
        <v>0.0</v>
      </c>
      <c r="U125" s="23">
        <v>3.0</v>
      </c>
      <c r="V125" s="23">
        <v>2.0</v>
      </c>
      <c r="W125" s="23">
        <v>0.0</v>
      </c>
      <c r="X125" s="23">
        <v>0.0</v>
      </c>
      <c r="Y125" s="23">
        <v>0.0</v>
      </c>
      <c r="Z125" s="23"/>
      <c r="AA125" s="23"/>
    </row>
    <row r="126" ht="14.25" customHeight="1">
      <c r="A126" s="23">
        <v>131.0</v>
      </c>
      <c r="B126" s="23">
        <v>7.0</v>
      </c>
      <c r="C126" s="23">
        <v>9.0</v>
      </c>
      <c r="D126" s="23">
        <v>5.0</v>
      </c>
      <c r="E126" s="23">
        <v>3.0</v>
      </c>
      <c r="F126" s="23">
        <f t="shared" si="1"/>
        <v>6.24</v>
      </c>
      <c r="G126" s="23">
        <f t="shared" si="2"/>
        <v>93.76</v>
      </c>
      <c r="H126" s="23" t="s">
        <v>727</v>
      </c>
      <c r="I126" s="23" t="s">
        <v>728</v>
      </c>
      <c r="J126" s="23">
        <v>0.0</v>
      </c>
      <c r="K126" s="23">
        <v>0.0</v>
      </c>
      <c r="L126" s="23">
        <v>0.0</v>
      </c>
      <c r="M126" s="23">
        <v>0.0</v>
      </c>
      <c r="N126" s="23">
        <v>0.0</v>
      </c>
      <c r="O126" s="23">
        <v>0.0</v>
      </c>
      <c r="P126" s="23">
        <v>0.0</v>
      </c>
      <c r="Q126" s="23">
        <v>3.0</v>
      </c>
      <c r="R126" s="23">
        <v>0.0</v>
      </c>
      <c r="S126" s="23">
        <v>0.0</v>
      </c>
      <c r="T126" s="23">
        <v>0.0</v>
      </c>
      <c r="U126" s="23">
        <v>4.0</v>
      </c>
      <c r="V126" s="23">
        <v>1.0</v>
      </c>
      <c r="W126" s="23">
        <v>1.0</v>
      </c>
      <c r="X126" s="23">
        <v>0.0</v>
      </c>
      <c r="Y126" s="23">
        <v>0.0</v>
      </c>
      <c r="Z126" s="23"/>
      <c r="AA126" s="23"/>
    </row>
    <row r="127" ht="14.25" customHeight="1">
      <c r="A127" s="23">
        <v>132.0</v>
      </c>
      <c r="B127" s="23">
        <v>10.0</v>
      </c>
      <c r="C127" s="23">
        <v>7.0</v>
      </c>
      <c r="D127" s="23">
        <v>3.0</v>
      </c>
      <c r="E127" s="23">
        <v>6.0</v>
      </c>
      <c r="F127" s="23">
        <f t="shared" si="1"/>
        <v>6.76</v>
      </c>
      <c r="G127" s="23">
        <f t="shared" si="2"/>
        <v>93.24</v>
      </c>
      <c r="H127" s="23" t="s">
        <v>729</v>
      </c>
      <c r="I127" s="23" t="s">
        <v>730</v>
      </c>
      <c r="J127" s="23">
        <v>0.0</v>
      </c>
      <c r="K127" s="23">
        <v>0.0</v>
      </c>
      <c r="L127" s="23">
        <v>0.0</v>
      </c>
      <c r="M127" s="23">
        <v>2.0</v>
      </c>
      <c r="N127" s="23">
        <v>1.0</v>
      </c>
      <c r="O127" s="23">
        <v>0.0</v>
      </c>
      <c r="P127" s="23">
        <v>1.0</v>
      </c>
      <c r="Q127" s="23">
        <v>4.0</v>
      </c>
      <c r="R127" s="23">
        <v>0.0</v>
      </c>
      <c r="S127" s="23">
        <v>0.0</v>
      </c>
      <c r="T127" s="23">
        <v>0.0</v>
      </c>
      <c r="U127" s="23">
        <v>4.0</v>
      </c>
      <c r="V127" s="23">
        <v>2.0</v>
      </c>
      <c r="W127" s="23">
        <v>0.0</v>
      </c>
      <c r="X127" s="23">
        <v>0.0</v>
      </c>
      <c r="Y127" s="23">
        <v>0.0</v>
      </c>
      <c r="Z127" s="23"/>
      <c r="AA127" s="23"/>
    </row>
    <row r="128" ht="14.25" customHeight="1">
      <c r="A128" s="23">
        <v>133.0</v>
      </c>
      <c r="B128" s="23">
        <v>3.0</v>
      </c>
      <c r="C128" s="23">
        <v>48.0</v>
      </c>
      <c r="D128" s="23">
        <v>2.0</v>
      </c>
      <c r="E128" s="23">
        <v>3.0</v>
      </c>
      <c r="F128" s="23">
        <f t="shared" si="1"/>
        <v>14.56</v>
      </c>
      <c r="G128" s="23">
        <f t="shared" si="2"/>
        <v>85.44</v>
      </c>
      <c r="H128" s="23" t="s">
        <v>731</v>
      </c>
      <c r="I128" s="23" t="s">
        <v>732</v>
      </c>
      <c r="J128" s="23">
        <v>0.0</v>
      </c>
      <c r="K128" s="23">
        <v>0.0</v>
      </c>
      <c r="L128" s="23">
        <v>0.0</v>
      </c>
      <c r="M128" s="23">
        <v>4.0</v>
      </c>
      <c r="N128" s="23">
        <v>0.0</v>
      </c>
      <c r="O128" s="23">
        <v>0.0</v>
      </c>
      <c r="P128" s="23">
        <v>0.0</v>
      </c>
      <c r="Q128" s="23">
        <v>4.0</v>
      </c>
      <c r="R128" s="23">
        <v>0.0</v>
      </c>
      <c r="S128" s="23">
        <v>0.0</v>
      </c>
      <c r="T128" s="23">
        <v>2.0</v>
      </c>
      <c r="U128" s="23">
        <v>3.0</v>
      </c>
      <c r="V128" s="23">
        <v>2.0</v>
      </c>
      <c r="W128" s="23">
        <v>0.0</v>
      </c>
      <c r="X128" s="23">
        <v>0.0</v>
      </c>
      <c r="Y128" s="23">
        <v>1.0</v>
      </c>
      <c r="Z128" s="23"/>
      <c r="AA128" s="23"/>
    </row>
    <row r="129" ht="14.25" customHeight="1">
      <c r="A129" s="23">
        <v>134.0</v>
      </c>
      <c r="B129" s="23">
        <v>6.0</v>
      </c>
      <c r="C129" s="23">
        <v>3.0</v>
      </c>
      <c r="D129" s="23">
        <v>4.0</v>
      </c>
      <c r="E129" s="23">
        <v>10.0</v>
      </c>
      <c r="F129" s="23">
        <f t="shared" si="1"/>
        <v>5.98</v>
      </c>
      <c r="G129" s="23">
        <f t="shared" si="2"/>
        <v>94.02</v>
      </c>
      <c r="H129" s="23" t="s">
        <v>733</v>
      </c>
      <c r="I129" s="23" t="s">
        <v>734</v>
      </c>
      <c r="J129" s="23">
        <v>0.0</v>
      </c>
      <c r="K129" s="23">
        <v>0.0</v>
      </c>
      <c r="L129" s="23">
        <v>0.0</v>
      </c>
      <c r="M129" s="23">
        <v>0.0</v>
      </c>
      <c r="N129" s="23">
        <v>0.0</v>
      </c>
      <c r="O129" s="23">
        <v>1.0</v>
      </c>
      <c r="P129" s="23">
        <v>0.0</v>
      </c>
      <c r="Q129" s="23">
        <v>4.0</v>
      </c>
      <c r="R129" s="23">
        <v>0.0</v>
      </c>
      <c r="S129" s="23">
        <v>0.0</v>
      </c>
      <c r="T129" s="23">
        <v>0.0</v>
      </c>
      <c r="U129" s="23">
        <v>3.0</v>
      </c>
      <c r="V129" s="23">
        <v>2.0</v>
      </c>
      <c r="W129" s="23">
        <v>0.0</v>
      </c>
      <c r="X129" s="23">
        <v>0.0</v>
      </c>
      <c r="Y129" s="23">
        <v>0.0</v>
      </c>
      <c r="Z129" s="23"/>
      <c r="AA129" s="23"/>
    </row>
    <row r="130" ht="14.25" customHeight="1">
      <c r="A130" s="23">
        <v>135.0</v>
      </c>
      <c r="B130" s="23">
        <v>2.0</v>
      </c>
      <c r="C130" s="23">
        <v>8.0</v>
      </c>
      <c r="D130" s="23">
        <v>4.0</v>
      </c>
      <c r="E130" s="23">
        <v>4.0</v>
      </c>
      <c r="F130" s="23">
        <f t="shared" si="1"/>
        <v>4.68</v>
      </c>
      <c r="G130" s="23">
        <f t="shared" si="2"/>
        <v>95.32</v>
      </c>
      <c r="H130" s="23" t="s">
        <v>735</v>
      </c>
      <c r="I130" s="46" t="s">
        <v>736</v>
      </c>
      <c r="J130" s="23">
        <v>0.0</v>
      </c>
      <c r="K130" s="23">
        <v>2.0</v>
      </c>
      <c r="L130" s="23">
        <v>0.0</v>
      </c>
      <c r="M130" s="23">
        <v>1.0</v>
      </c>
      <c r="N130" s="23">
        <v>0.0</v>
      </c>
      <c r="O130" s="23">
        <v>1.0</v>
      </c>
      <c r="P130" s="23">
        <v>0.0</v>
      </c>
      <c r="Q130" s="23">
        <v>4.0</v>
      </c>
      <c r="R130" s="23">
        <v>0.0</v>
      </c>
      <c r="S130" s="23">
        <v>0.0</v>
      </c>
      <c r="T130" s="23">
        <v>1.0</v>
      </c>
      <c r="U130" s="23">
        <v>3.0</v>
      </c>
      <c r="V130" s="23">
        <v>2.0</v>
      </c>
      <c r="W130" s="23">
        <v>1.0</v>
      </c>
      <c r="X130" s="23">
        <v>0.0</v>
      </c>
      <c r="Y130" s="23">
        <v>0.0</v>
      </c>
      <c r="Z130" s="23"/>
      <c r="AA130" s="23"/>
    </row>
    <row r="131" ht="14.25" customHeight="1">
      <c r="A131" s="23">
        <v>136.0</v>
      </c>
      <c r="B131" s="23">
        <v>14.0</v>
      </c>
      <c r="C131" s="23">
        <v>35.0</v>
      </c>
      <c r="D131" s="23">
        <v>42.0</v>
      </c>
      <c r="E131" s="23">
        <v>16.0</v>
      </c>
      <c r="F131" s="23">
        <f t="shared" si="1"/>
        <v>27.82</v>
      </c>
      <c r="G131" s="23">
        <f t="shared" si="2"/>
        <v>72.18</v>
      </c>
      <c r="H131" s="23" t="s">
        <v>737</v>
      </c>
      <c r="I131" s="23" t="s">
        <v>562</v>
      </c>
      <c r="J131" s="23">
        <v>2.0</v>
      </c>
      <c r="K131" s="23">
        <v>4.0</v>
      </c>
      <c r="L131" s="23">
        <v>0.0</v>
      </c>
      <c r="M131" s="23">
        <v>4.0</v>
      </c>
      <c r="N131" s="23">
        <v>0.0</v>
      </c>
      <c r="O131" s="23">
        <v>1.0</v>
      </c>
      <c r="P131" s="23">
        <v>0.0</v>
      </c>
      <c r="Q131" s="23">
        <v>4.0</v>
      </c>
      <c r="R131" s="23">
        <v>0.0</v>
      </c>
      <c r="S131" s="23">
        <v>0.0</v>
      </c>
      <c r="T131" s="23">
        <v>0.0</v>
      </c>
      <c r="U131" s="23">
        <v>0.0</v>
      </c>
      <c r="V131" s="23">
        <v>1.0</v>
      </c>
      <c r="W131" s="23">
        <v>0.0</v>
      </c>
      <c r="X131" s="23">
        <v>0.0</v>
      </c>
      <c r="Y131" s="23">
        <v>4.0</v>
      </c>
      <c r="Z131" s="23"/>
      <c r="AA131" s="23"/>
    </row>
    <row r="132" ht="14.25" customHeight="1">
      <c r="A132" s="23">
        <v>137.0</v>
      </c>
      <c r="B132" s="23">
        <v>3.0</v>
      </c>
      <c r="C132" s="23">
        <v>3.0</v>
      </c>
      <c r="D132" s="23">
        <v>0.0</v>
      </c>
      <c r="E132" s="23">
        <v>3.0</v>
      </c>
      <c r="F132" s="23">
        <f t="shared" si="1"/>
        <v>2.34</v>
      </c>
      <c r="G132" s="23">
        <f t="shared" si="2"/>
        <v>97.66</v>
      </c>
      <c r="H132" s="23" t="s">
        <v>727</v>
      </c>
      <c r="I132" s="23" t="s">
        <v>738</v>
      </c>
      <c r="J132" s="23">
        <v>3.0</v>
      </c>
      <c r="K132" s="23">
        <v>1.0</v>
      </c>
      <c r="L132" s="23">
        <v>0.0</v>
      </c>
      <c r="M132" s="23">
        <v>0.0</v>
      </c>
      <c r="N132" s="23">
        <v>0.0</v>
      </c>
      <c r="O132" s="23">
        <v>1.0</v>
      </c>
      <c r="P132" s="23">
        <v>0.0</v>
      </c>
      <c r="Q132" s="23">
        <v>3.0</v>
      </c>
      <c r="R132" s="23">
        <v>0.0</v>
      </c>
      <c r="S132" s="23">
        <v>0.0</v>
      </c>
      <c r="T132" s="23">
        <v>0.0</v>
      </c>
      <c r="U132" s="23">
        <v>3.0</v>
      </c>
      <c r="V132" s="23">
        <v>1.0</v>
      </c>
      <c r="W132" s="23">
        <v>0.0</v>
      </c>
      <c r="X132" s="23">
        <v>0.0</v>
      </c>
      <c r="Y132" s="23">
        <v>0.0</v>
      </c>
      <c r="Z132" s="23"/>
      <c r="AA132" s="23"/>
    </row>
    <row r="133" ht="14.25" customHeight="1">
      <c r="A133" s="23">
        <v>138.0</v>
      </c>
      <c r="B133" s="23">
        <v>7.0</v>
      </c>
      <c r="C133" s="23">
        <v>8.0</v>
      </c>
      <c r="D133" s="23">
        <v>4.0</v>
      </c>
      <c r="E133" s="23">
        <v>7.0</v>
      </c>
      <c r="F133" s="23">
        <f t="shared" si="1"/>
        <v>6.76</v>
      </c>
      <c r="G133" s="23">
        <f t="shared" si="2"/>
        <v>93.24</v>
      </c>
      <c r="H133" s="46" t="s">
        <v>739</v>
      </c>
      <c r="I133" s="46" t="s">
        <v>740</v>
      </c>
      <c r="J133" s="23">
        <v>1.0</v>
      </c>
      <c r="K133" s="23">
        <v>0.0</v>
      </c>
      <c r="L133" s="23">
        <v>0.0</v>
      </c>
      <c r="M133" s="23">
        <v>0.0</v>
      </c>
      <c r="N133" s="23">
        <v>0.0</v>
      </c>
      <c r="O133" s="23">
        <v>0.0</v>
      </c>
      <c r="P133" s="23">
        <v>0.0</v>
      </c>
      <c r="Q133" s="23">
        <v>3.0</v>
      </c>
      <c r="R133" s="23">
        <v>0.0</v>
      </c>
      <c r="S133" s="23">
        <v>0.0</v>
      </c>
      <c r="T133" s="23">
        <v>1.0</v>
      </c>
      <c r="U133" s="23">
        <v>0.0</v>
      </c>
      <c r="V133" s="23">
        <v>1.0</v>
      </c>
      <c r="W133" s="23">
        <v>0.0</v>
      </c>
      <c r="X133" s="23">
        <v>0.0</v>
      </c>
      <c r="Y133" s="23">
        <v>0.0</v>
      </c>
      <c r="Z133" s="23"/>
      <c r="AA133" s="23"/>
    </row>
    <row r="134" ht="14.25" customHeight="1">
      <c r="A134" s="23">
        <v>139.0</v>
      </c>
      <c r="B134" s="23">
        <v>18.0</v>
      </c>
      <c r="C134" s="23">
        <v>4.0</v>
      </c>
      <c r="D134" s="23">
        <v>10.0</v>
      </c>
      <c r="E134" s="23">
        <v>6.0</v>
      </c>
      <c r="F134" s="23">
        <f t="shared" si="1"/>
        <v>9.88</v>
      </c>
      <c r="G134" s="23">
        <f t="shared" si="2"/>
        <v>90.12</v>
      </c>
      <c r="H134" s="23" t="s">
        <v>741</v>
      </c>
      <c r="I134" s="44" t="s">
        <v>742</v>
      </c>
      <c r="J134" s="23">
        <v>1.0</v>
      </c>
      <c r="K134" s="23">
        <v>3.0</v>
      </c>
      <c r="L134" s="23">
        <v>0.0</v>
      </c>
      <c r="M134" s="23">
        <v>0.0</v>
      </c>
      <c r="N134" s="23">
        <v>0.0</v>
      </c>
      <c r="O134" s="23">
        <v>1.0</v>
      </c>
      <c r="P134" s="23">
        <v>0.0</v>
      </c>
      <c r="Q134" s="23">
        <v>1.0</v>
      </c>
      <c r="R134" s="23">
        <v>0.0</v>
      </c>
      <c r="S134" s="23">
        <v>0.0</v>
      </c>
      <c r="T134" s="23">
        <v>1.0</v>
      </c>
      <c r="U134" s="23">
        <v>0.0</v>
      </c>
      <c r="V134" s="23">
        <v>1.0</v>
      </c>
      <c r="W134" s="23">
        <v>1.0</v>
      </c>
      <c r="X134" s="23">
        <v>0.0</v>
      </c>
      <c r="Y134" s="23">
        <v>0.0</v>
      </c>
      <c r="Z134" s="23"/>
      <c r="AA134" s="23"/>
    </row>
    <row r="135" ht="14.25" customHeight="1">
      <c r="A135" s="23">
        <v>140.0</v>
      </c>
      <c r="B135" s="23">
        <v>2.0</v>
      </c>
      <c r="C135" s="23">
        <v>4.0</v>
      </c>
      <c r="D135" s="23">
        <v>8.0</v>
      </c>
      <c r="E135" s="23">
        <v>5.0</v>
      </c>
      <c r="F135" s="23">
        <f t="shared" si="1"/>
        <v>4.94</v>
      </c>
      <c r="G135" s="23">
        <f t="shared" si="2"/>
        <v>95.06</v>
      </c>
      <c r="H135" s="46" t="s">
        <v>743</v>
      </c>
      <c r="I135" s="46" t="s">
        <v>744</v>
      </c>
      <c r="J135" s="23">
        <v>2.0</v>
      </c>
      <c r="K135" s="23">
        <v>0.0</v>
      </c>
      <c r="L135" s="23">
        <v>0.0</v>
      </c>
      <c r="M135" s="23">
        <v>1.0</v>
      </c>
      <c r="N135" s="23">
        <v>0.0</v>
      </c>
      <c r="O135" s="23">
        <v>0.0</v>
      </c>
      <c r="P135" s="23">
        <v>4.0</v>
      </c>
      <c r="Q135" s="23">
        <v>4.0</v>
      </c>
      <c r="R135" s="23">
        <v>0.0</v>
      </c>
      <c r="S135" s="23">
        <v>0.0</v>
      </c>
      <c r="T135" s="23">
        <v>2.0</v>
      </c>
      <c r="U135" s="23">
        <v>1.0</v>
      </c>
      <c r="V135" s="23">
        <v>2.0</v>
      </c>
      <c r="W135" s="23">
        <v>0.0</v>
      </c>
      <c r="X135" s="23">
        <v>0.0</v>
      </c>
      <c r="Y135" s="23">
        <v>0.0</v>
      </c>
      <c r="Z135" s="23"/>
      <c r="AA135" s="23"/>
    </row>
    <row r="136" ht="14.25" customHeight="1">
      <c r="A136" s="23">
        <v>141.0</v>
      </c>
      <c r="B136" s="23">
        <v>7.0</v>
      </c>
      <c r="C136" s="23">
        <v>15.0</v>
      </c>
      <c r="D136" s="23">
        <v>2.0</v>
      </c>
      <c r="E136" s="23">
        <v>0.0</v>
      </c>
      <c r="F136" s="23">
        <f t="shared" si="1"/>
        <v>6.24</v>
      </c>
      <c r="G136" s="23">
        <f t="shared" si="2"/>
        <v>93.76</v>
      </c>
      <c r="H136" s="46" t="s">
        <v>745</v>
      </c>
      <c r="I136" s="46" t="s">
        <v>746</v>
      </c>
      <c r="J136" s="23">
        <v>4.0</v>
      </c>
      <c r="K136" s="23">
        <v>0.0</v>
      </c>
      <c r="L136" s="23">
        <v>1.0</v>
      </c>
      <c r="M136" s="23">
        <v>4.0</v>
      </c>
      <c r="N136" s="23">
        <v>0.0</v>
      </c>
      <c r="O136" s="23">
        <v>3.0</v>
      </c>
      <c r="P136" s="23">
        <v>0.0</v>
      </c>
      <c r="Q136" s="23">
        <v>1.0</v>
      </c>
      <c r="R136" s="23">
        <v>0.0</v>
      </c>
      <c r="S136" s="23">
        <v>0.0</v>
      </c>
      <c r="T136" s="23">
        <v>0.0</v>
      </c>
      <c r="U136" s="23">
        <v>0.0</v>
      </c>
      <c r="V136" s="23">
        <v>1.0</v>
      </c>
      <c r="W136" s="23">
        <v>0.0</v>
      </c>
      <c r="X136" s="23">
        <v>0.0</v>
      </c>
      <c r="Y136" s="23">
        <v>0.0</v>
      </c>
      <c r="Z136" s="23"/>
      <c r="AA136" s="23"/>
    </row>
    <row r="137" ht="14.25" customHeight="1">
      <c r="A137" s="23">
        <v>142.0</v>
      </c>
      <c r="B137" s="23">
        <v>0.0</v>
      </c>
      <c r="C137" s="23">
        <v>0.0</v>
      </c>
      <c r="D137" s="23">
        <v>0.0</v>
      </c>
      <c r="E137" s="23">
        <v>0.0</v>
      </c>
      <c r="F137" s="23">
        <f t="shared" si="1"/>
        <v>0</v>
      </c>
      <c r="G137" s="23">
        <f t="shared" si="2"/>
        <v>100</v>
      </c>
      <c r="H137" s="46" t="s">
        <v>747</v>
      </c>
      <c r="I137" s="46" t="s">
        <v>748</v>
      </c>
      <c r="J137" s="23">
        <v>2.0</v>
      </c>
      <c r="K137" s="23">
        <v>0.0</v>
      </c>
      <c r="L137" s="23">
        <v>0.0</v>
      </c>
      <c r="M137" s="23">
        <v>0.0</v>
      </c>
      <c r="N137" s="23">
        <v>0.0</v>
      </c>
      <c r="O137" s="23">
        <v>0.0</v>
      </c>
      <c r="P137" s="23">
        <v>0.0</v>
      </c>
      <c r="Q137" s="23">
        <v>4.0</v>
      </c>
      <c r="R137" s="23">
        <v>0.0</v>
      </c>
      <c r="S137" s="23">
        <v>0.0</v>
      </c>
      <c r="T137" s="23">
        <v>0.0</v>
      </c>
      <c r="U137" s="23">
        <v>1.0</v>
      </c>
      <c r="V137" s="23">
        <v>1.0</v>
      </c>
      <c r="W137" s="23">
        <v>0.0</v>
      </c>
      <c r="X137" s="23">
        <v>0.0</v>
      </c>
      <c r="Y137" s="23">
        <v>0.0</v>
      </c>
      <c r="Z137" s="23"/>
      <c r="AA137" s="23"/>
    </row>
    <row r="138" ht="14.25" customHeight="1">
      <c r="A138" s="23">
        <v>143.0</v>
      </c>
      <c r="B138" s="23">
        <v>3.0</v>
      </c>
      <c r="C138" s="23">
        <v>5.0</v>
      </c>
      <c r="D138" s="23">
        <v>1.0</v>
      </c>
      <c r="E138" s="23">
        <v>4.0</v>
      </c>
      <c r="F138" s="23">
        <f t="shared" si="1"/>
        <v>3.38</v>
      </c>
      <c r="G138" s="23">
        <f t="shared" si="2"/>
        <v>96.62</v>
      </c>
      <c r="H138" s="46" t="s">
        <v>749</v>
      </c>
      <c r="I138" s="46" t="s">
        <v>750</v>
      </c>
      <c r="J138" s="23">
        <v>3.0</v>
      </c>
      <c r="K138" s="23">
        <v>0.0</v>
      </c>
      <c r="L138" s="23">
        <v>0.0</v>
      </c>
      <c r="M138" s="23">
        <v>0.0</v>
      </c>
      <c r="N138" s="23">
        <v>0.0</v>
      </c>
      <c r="O138" s="23">
        <v>1.0</v>
      </c>
      <c r="P138" s="23">
        <v>0.0</v>
      </c>
      <c r="Q138" s="23">
        <v>1.0</v>
      </c>
      <c r="R138" s="23">
        <v>0.0</v>
      </c>
      <c r="S138" s="23">
        <v>0.0</v>
      </c>
      <c r="T138" s="23">
        <v>0.0</v>
      </c>
      <c r="U138" s="23">
        <v>2.0</v>
      </c>
      <c r="V138" s="23">
        <v>0.0</v>
      </c>
      <c r="W138" s="23">
        <v>0.0</v>
      </c>
      <c r="X138" s="23">
        <v>0.0</v>
      </c>
      <c r="Y138" s="23">
        <v>0.0</v>
      </c>
      <c r="Z138" s="23"/>
      <c r="AA138" s="23"/>
    </row>
    <row r="139" ht="14.25" customHeight="1">
      <c r="A139" s="23">
        <v>144.0</v>
      </c>
      <c r="B139" s="23">
        <v>9.0</v>
      </c>
      <c r="C139" s="23">
        <v>13.0</v>
      </c>
      <c r="D139" s="23">
        <v>12.0</v>
      </c>
      <c r="E139" s="23">
        <v>16.0</v>
      </c>
      <c r="F139" s="23">
        <f t="shared" si="1"/>
        <v>13</v>
      </c>
      <c r="G139" s="23">
        <f t="shared" si="2"/>
        <v>87</v>
      </c>
      <c r="H139" s="23" t="s">
        <v>751</v>
      </c>
      <c r="I139" s="46" t="s">
        <v>752</v>
      </c>
      <c r="J139" s="23">
        <v>3.0</v>
      </c>
      <c r="K139" s="23">
        <v>0.0</v>
      </c>
      <c r="L139" s="23">
        <v>0.0</v>
      </c>
      <c r="M139" s="23">
        <v>0.0</v>
      </c>
      <c r="N139" s="23">
        <v>0.0</v>
      </c>
      <c r="O139" s="23">
        <v>0.0</v>
      </c>
      <c r="P139" s="23">
        <v>0.0</v>
      </c>
      <c r="Q139" s="23">
        <v>3.0</v>
      </c>
      <c r="R139" s="23">
        <v>0.0</v>
      </c>
      <c r="S139" s="23">
        <v>0.0</v>
      </c>
      <c r="T139" s="23">
        <v>0.0</v>
      </c>
      <c r="U139" s="23">
        <v>0.0</v>
      </c>
      <c r="V139" s="23">
        <v>0.0</v>
      </c>
      <c r="W139" s="23">
        <v>0.0</v>
      </c>
      <c r="X139" s="23">
        <v>0.0</v>
      </c>
      <c r="Y139" s="23">
        <v>0.0</v>
      </c>
      <c r="Z139" s="23"/>
      <c r="AA139" s="23"/>
    </row>
    <row r="140" ht="14.25" customHeight="1">
      <c r="A140" s="23">
        <v>145.0</v>
      </c>
      <c r="B140" s="23">
        <v>7.0</v>
      </c>
      <c r="C140" s="23">
        <v>4.0</v>
      </c>
      <c r="D140" s="23">
        <v>3.0</v>
      </c>
      <c r="E140" s="23">
        <v>3.0</v>
      </c>
      <c r="F140" s="23">
        <f t="shared" si="1"/>
        <v>4.42</v>
      </c>
      <c r="G140" s="23">
        <f t="shared" si="2"/>
        <v>95.58</v>
      </c>
      <c r="H140" s="23" t="s">
        <v>753</v>
      </c>
      <c r="I140" s="46" t="s">
        <v>754</v>
      </c>
      <c r="J140" s="23">
        <v>2.0</v>
      </c>
      <c r="K140" s="23">
        <v>0.0</v>
      </c>
      <c r="L140" s="23">
        <v>0.0</v>
      </c>
      <c r="M140" s="23">
        <v>0.0</v>
      </c>
      <c r="N140" s="23">
        <v>0.0</v>
      </c>
      <c r="O140" s="23">
        <v>0.0</v>
      </c>
      <c r="P140" s="23">
        <v>0.0</v>
      </c>
      <c r="Q140" s="23">
        <v>2.0</v>
      </c>
      <c r="R140" s="23">
        <v>0.0</v>
      </c>
      <c r="S140" s="23">
        <v>0.0</v>
      </c>
      <c r="T140" s="23">
        <v>0.0</v>
      </c>
      <c r="U140" s="23">
        <v>0.0</v>
      </c>
      <c r="V140" s="23">
        <v>1.0</v>
      </c>
      <c r="W140" s="23">
        <v>0.0</v>
      </c>
      <c r="X140" s="23">
        <v>0.0</v>
      </c>
      <c r="Y140" s="23">
        <v>0.0</v>
      </c>
      <c r="Z140" s="23"/>
      <c r="AA140" s="23"/>
    </row>
    <row r="141" ht="14.25" customHeight="1">
      <c r="A141" s="23">
        <v>146.0</v>
      </c>
      <c r="B141" s="23">
        <v>11.0</v>
      </c>
      <c r="C141" s="23">
        <v>7.0</v>
      </c>
      <c r="D141" s="23">
        <v>4.0</v>
      </c>
      <c r="E141" s="23">
        <v>13.0</v>
      </c>
      <c r="F141" s="23">
        <f t="shared" si="1"/>
        <v>9.1</v>
      </c>
      <c r="G141" s="23">
        <f t="shared" si="2"/>
        <v>90.9</v>
      </c>
      <c r="H141" s="23" t="s">
        <v>755</v>
      </c>
      <c r="I141" s="46" t="s">
        <v>756</v>
      </c>
      <c r="J141" s="23">
        <v>1.0</v>
      </c>
      <c r="K141" s="23">
        <v>0.0</v>
      </c>
      <c r="L141" s="23">
        <v>0.0</v>
      </c>
      <c r="M141" s="23">
        <v>1.0</v>
      </c>
      <c r="N141" s="23">
        <v>0.0</v>
      </c>
      <c r="O141" s="23">
        <v>0.0</v>
      </c>
      <c r="P141" s="23">
        <v>0.0</v>
      </c>
      <c r="Q141" s="23">
        <v>4.0</v>
      </c>
      <c r="R141" s="23">
        <v>0.0</v>
      </c>
      <c r="S141" s="23">
        <v>0.0</v>
      </c>
      <c r="T141" s="23">
        <v>0.0</v>
      </c>
      <c r="U141" s="23">
        <v>1.0</v>
      </c>
      <c r="V141" s="23">
        <v>3.0</v>
      </c>
      <c r="W141" s="23">
        <v>0.0</v>
      </c>
      <c r="X141" s="23">
        <v>0.0</v>
      </c>
      <c r="Y141" s="23">
        <v>0.0</v>
      </c>
      <c r="Z141" s="23"/>
      <c r="AA141" s="23"/>
    </row>
    <row r="142" ht="14.25" customHeight="1">
      <c r="A142" s="23">
        <v>147.0</v>
      </c>
      <c r="B142" s="23">
        <v>2.0</v>
      </c>
      <c r="C142" s="23">
        <v>0.0</v>
      </c>
      <c r="D142" s="23">
        <v>7.0</v>
      </c>
      <c r="E142" s="23">
        <v>1.0</v>
      </c>
      <c r="F142" s="23">
        <f t="shared" si="1"/>
        <v>2.6</v>
      </c>
      <c r="G142" s="23">
        <f t="shared" si="2"/>
        <v>97.4</v>
      </c>
      <c r="H142" s="23" t="s">
        <v>757</v>
      </c>
      <c r="I142" s="46" t="s">
        <v>758</v>
      </c>
      <c r="J142" s="23">
        <v>0.0</v>
      </c>
      <c r="K142" s="23">
        <v>0.0</v>
      </c>
      <c r="L142" s="23">
        <v>0.0</v>
      </c>
      <c r="M142" s="23">
        <v>1.0</v>
      </c>
      <c r="N142" s="23">
        <v>0.0</v>
      </c>
      <c r="O142" s="23">
        <v>0.0</v>
      </c>
      <c r="P142" s="23">
        <v>0.0</v>
      </c>
      <c r="Q142" s="23">
        <v>4.0</v>
      </c>
      <c r="R142" s="23">
        <v>0.0</v>
      </c>
      <c r="S142" s="23">
        <v>0.0</v>
      </c>
      <c r="T142" s="23">
        <v>0.0</v>
      </c>
      <c r="U142" s="23">
        <v>4.0</v>
      </c>
      <c r="V142" s="23">
        <v>1.0</v>
      </c>
      <c r="W142" s="23">
        <v>0.0</v>
      </c>
      <c r="X142" s="23">
        <v>0.0</v>
      </c>
      <c r="Y142" s="23">
        <v>0.0</v>
      </c>
      <c r="Z142" s="23"/>
      <c r="AA142" s="23"/>
    </row>
    <row r="143" ht="14.25" customHeight="1">
      <c r="A143" s="23">
        <v>148.0</v>
      </c>
      <c r="B143" s="23">
        <v>7.0</v>
      </c>
      <c r="C143" s="23">
        <v>5.0</v>
      </c>
      <c r="D143" s="23">
        <v>2.0</v>
      </c>
      <c r="E143" s="23">
        <v>2.0</v>
      </c>
      <c r="F143" s="23">
        <f t="shared" si="1"/>
        <v>4.16</v>
      </c>
      <c r="G143" s="23">
        <f t="shared" si="2"/>
        <v>95.84</v>
      </c>
      <c r="H143" s="23" t="s">
        <v>759</v>
      </c>
      <c r="I143" s="23" t="s">
        <v>760</v>
      </c>
      <c r="J143" s="23">
        <v>0.0</v>
      </c>
      <c r="K143" s="23">
        <v>0.0</v>
      </c>
      <c r="L143" s="23">
        <v>0.0</v>
      </c>
      <c r="M143" s="23">
        <v>0.0</v>
      </c>
      <c r="N143" s="23">
        <v>0.0</v>
      </c>
      <c r="O143" s="23">
        <v>0.0</v>
      </c>
      <c r="P143" s="23">
        <v>1.0</v>
      </c>
      <c r="Q143" s="23">
        <v>4.0</v>
      </c>
      <c r="R143" s="23">
        <v>0.0</v>
      </c>
      <c r="S143" s="23">
        <v>0.0</v>
      </c>
      <c r="T143" s="23">
        <v>0.0</v>
      </c>
      <c r="U143" s="23">
        <v>2.0</v>
      </c>
      <c r="V143" s="23">
        <v>2.0</v>
      </c>
      <c r="W143" s="23">
        <v>0.0</v>
      </c>
      <c r="X143" s="23">
        <v>0.0</v>
      </c>
      <c r="Y143" s="23">
        <v>0.0</v>
      </c>
      <c r="Z143" s="23"/>
      <c r="AA143" s="23"/>
    </row>
    <row r="144" ht="14.25" customHeight="1">
      <c r="A144" s="23">
        <v>149.0</v>
      </c>
      <c r="B144" s="23">
        <v>7.0</v>
      </c>
      <c r="C144" s="23">
        <v>16.0</v>
      </c>
      <c r="D144" s="23">
        <v>4.0</v>
      </c>
      <c r="E144" s="23">
        <v>5.0</v>
      </c>
      <c r="F144" s="23">
        <f t="shared" si="1"/>
        <v>8.32</v>
      </c>
      <c r="G144" s="23">
        <f t="shared" si="2"/>
        <v>91.68</v>
      </c>
      <c r="H144" s="23" t="s">
        <v>761</v>
      </c>
      <c r="I144" s="23" t="s">
        <v>762</v>
      </c>
      <c r="J144" s="23">
        <v>0.0</v>
      </c>
      <c r="K144" s="23">
        <v>0.0</v>
      </c>
      <c r="L144" s="23">
        <v>0.0</v>
      </c>
      <c r="M144" s="23">
        <v>0.0</v>
      </c>
      <c r="N144" s="23">
        <v>0.0</v>
      </c>
      <c r="O144" s="23">
        <v>0.0</v>
      </c>
      <c r="P144" s="23">
        <v>0.0</v>
      </c>
      <c r="Q144" s="23">
        <v>4.0</v>
      </c>
      <c r="R144" s="23">
        <v>0.0</v>
      </c>
      <c r="S144" s="23">
        <v>0.0</v>
      </c>
      <c r="T144" s="23">
        <v>0.0</v>
      </c>
      <c r="U144" s="23">
        <v>0.0</v>
      </c>
      <c r="V144" s="23">
        <v>2.0</v>
      </c>
      <c r="W144" s="23">
        <v>0.0</v>
      </c>
      <c r="X144" s="23">
        <v>0.0</v>
      </c>
      <c r="Y144" s="23">
        <v>0.0</v>
      </c>
      <c r="Z144" s="23"/>
      <c r="AA144" s="23"/>
    </row>
    <row r="145" ht="14.25" customHeight="1">
      <c r="A145" s="23">
        <v>150.0</v>
      </c>
      <c r="B145" s="23">
        <v>0.0</v>
      </c>
      <c r="C145" s="23">
        <v>3.0</v>
      </c>
      <c r="D145" s="23">
        <v>2.0</v>
      </c>
      <c r="E145" s="23">
        <v>3.0</v>
      </c>
      <c r="F145" s="23">
        <f t="shared" si="1"/>
        <v>2.08</v>
      </c>
      <c r="G145" s="23">
        <f t="shared" si="2"/>
        <v>97.92</v>
      </c>
      <c r="H145" s="46" t="s">
        <v>763</v>
      </c>
      <c r="I145" s="46" t="s">
        <v>764</v>
      </c>
      <c r="J145" s="23">
        <v>1.0</v>
      </c>
      <c r="K145" s="23">
        <v>3.0</v>
      </c>
      <c r="L145" s="23">
        <v>0.0</v>
      </c>
      <c r="M145" s="23">
        <v>0.0</v>
      </c>
      <c r="N145" s="23">
        <v>0.0</v>
      </c>
      <c r="O145" s="23">
        <v>1.0</v>
      </c>
      <c r="P145" s="23">
        <v>0.0</v>
      </c>
      <c r="Q145" s="23">
        <v>2.0</v>
      </c>
      <c r="R145" s="23">
        <v>0.0</v>
      </c>
      <c r="S145" s="23">
        <v>0.0</v>
      </c>
      <c r="T145" s="23">
        <v>0.0</v>
      </c>
      <c r="U145" s="23">
        <v>0.0</v>
      </c>
      <c r="V145" s="23">
        <v>2.0</v>
      </c>
      <c r="W145" s="23">
        <v>0.0</v>
      </c>
      <c r="X145" s="23">
        <v>0.0</v>
      </c>
      <c r="Y145" s="23">
        <v>0.0</v>
      </c>
      <c r="Z145" s="23"/>
      <c r="AA145" s="23"/>
    </row>
    <row r="146" ht="14.25" customHeight="1">
      <c r="A146" s="23">
        <v>151.0</v>
      </c>
      <c r="B146" s="23">
        <v>2.0</v>
      </c>
      <c r="C146" s="23">
        <v>0.0</v>
      </c>
      <c r="D146" s="23">
        <v>0.0</v>
      </c>
      <c r="E146" s="23">
        <v>3.0</v>
      </c>
      <c r="F146" s="23">
        <f t="shared" si="1"/>
        <v>1.3</v>
      </c>
      <c r="G146" s="23">
        <f t="shared" si="2"/>
        <v>98.7</v>
      </c>
      <c r="H146" s="46" t="s">
        <v>765</v>
      </c>
      <c r="I146" s="46" t="s">
        <v>766</v>
      </c>
      <c r="J146" s="23">
        <v>1.0</v>
      </c>
      <c r="K146" s="23">
        <v>2.0</v>
      </c>
      <c r="L146" s="23">
        <v>0.0</v>
      </c>
      <c r="M146" s="23">
        <v>1.0</v>
      </c>
      <c r="N146" s="23">
        <v>0.0</v>
      </c>
      <c r="O146" s="23">
        <v>4.0</v>
      </c>
      <c r="P146" s="23">
        <v>0.0</v>
      </c>
      <c r="Q146" s="23">
        <v>2.0</v>
      </c>
      <c r="R146" s="23">
        <v>0.0</v>
      </c>
      <c r="S146" s="23">
        <v>0.0</v>
      </c>
      <c r="T146" s="23">
        <v>0.0</v>
      </c>
      <c r="U146" s="23">
        <v>1.0</v>
      </c>
      <c r="V146" s="23">
        <v>2.0</v>
      </c>
      <c r="W146" s="23">
        <v>0.0</v>
      </c>
      <c r="X146" s="23">
        <v>0.0</v>
      </c>
      <c r="Y146" s="23">
        <v>0.0</v>
      </c>
      <c r="Z146" s="23"/>
      <c r="AA146" s="23"/>
    </row>
    <row r="147" ht="14.25" customHeight="1">
      <c r="A147" s="23">
        <v>153.0</v>
      </c>
      <c r="B147" s="23">
        <v>22.0</v>
      </c>
      <c r="C147" s="23">
        <v>24.0</v>
      </c>
      <c r="D147" s="23">
        <v>6.0</v>
      </c>
      <c r="E147" s="23">
        <v>2.0</v>
      </c>
      <c r="F147" s="23">
        <f t="shared" si="1"/>
        <v>14.04</v>
      </c>
      <c r="G147" s="23">
        <f t="shared" si="2"/>
        <v>85.96</v>
      </c>
      <c r="H147" s="46" t="s">
        <v>767</v>
      </c>
      <c r="I147" s="23" t="s">
        <v>768</v>
      </c>
      <c r="J147" s="23">
        <v>0.0</v>
      </c>
      <c r="K147" s="23">
        <v>1.0</v>
      </c>
      <c r="L147" s="23">
        <v>0.0</v>
      </c>
      <c r="M147" s="23">
        <v>4.0</v>
      </c>
      <c r="N147" s="23">
        <v>0.0</v>
      </c>
      <c r="O147" s="23">
        <v>0.0</v>
      </c>
      <c r="P147" s="23">
        <v>0.0</v>
      </c>
      <c r="Q147" s="23">
        <v>1.0</v>
      </c>
      <c r="R147" s="23">
        <v>0.0</v>
      </c>
      <c r="S147" s="23">
        <v>0.0</v>
      </c>
      <c r="T147" s="23">
        <v>1.0</v>
      </c>
      <c r="U147" s="23">
        <v>3.0</v>
      </c>
      <c r="V147" s="23">
        <v>3.0</v>
      </c>
      <c r="W147" s="23">
        <v>0.0</v>
      </c>
      <c r="X147" s="23">
        <v>0.0</v>
      </c>
      <c r="Y147" s="23">
        <v>2.0</v>
      </c>
      <c r="Z147" s="23"/>
      <c r="AA147" s="23"/>
    </row>
    <row r="148" ht="14.25" customHeight="1">
      <c r="A148" s="23">
        <v>154.0</v>
      </c>
      <c r="B148" s="23">
        <v>3.0</v>
      </c>
      <c r="C148" s="23">
        <v>2.0</v>
      </c>
      <c r="D148" s="23">
        <v>9.0</v>
      </c>
      <c r="E148" s="23">
        <v>1.0</v>
      </c>
      <c r="F148" s="23">
        <f t="shared" si="1"/>
        <v>3.9</v>
      </c>
      <c r="G148" s="23">
        <f t="shared" si="2"/>
        <v>96.1</v>
      </c>
      <c r="H148" s="46" t="s">
        <v>769</v>
      </c>
      <c r="I148" s="46" t="s">
        <v>770</v>
      </c>
      <c r="J148" s="23">
        <v>3.0</v>
      </c>
      <c r="K148" s="23">
        <v>1.0</v>
      </c>
      <c r="L148" s="23">
        <v>1.0</v>
      </c>
      <c r="M148" s="23">
        <v>1.0</v>
      </c>
      <c r="N148" s="23">
        <v>0.0</v>
      </c>
      <c r="O148" s="23">
        <v>1.0</v>
      </c>
      <c r="P148" s="23">
        <v>1.0</v>
      </c>
      <c r="Q148" s="23">
        <v>4.0</v>
      </c>
      <c r="R148" s="23">
        <v>4.0</v>
      </c>
      <c r="S148" s="23">
        <v>0.0</v>
      </c>
      <c r="T148" s="23">
        <v>2.0</v>
      </c>
      <c r="U148" s="23">
        <v>1.0</v>
      </c>
      <c r="V148" s="23">
        <v>1.0</v>
      </c>
      <c r="W148" s="23">
        <v>1.0</v>
      </c>
      <c r="X148" s="23">
        <v>0.0</v>
      </c>
      <c r="Y148" s="23">
        <v>0.0</v>
      </c>
      <c r="Z148" s="23"/>
      <c r="AA148" s="23"/>
    </row>
    <row r="149" ht="14.25" customHeight="1">
      <c r="A149" s="23">
        <v>155.0</v>
      </c>
      <c r="B149" s="23">
        <v>4.0</v>
      </c>
      <c r="C149" s="23">
        <v>3.0</v>
      </c>
      <c r="D149" s="23">
        <v>0.0</v>
      </c>
      <c r="E149" s="23">
        <v>3.0</v>
      </c>
      <c r="F149" s="23">
        <f t="shared" si="1"/>
        <v>2.6</v>
      </c>
      <c r="G149" s="23">
        <f t="shared" si="2"/>
        <v>97.4</v>
      </c>
      <c r="H149" s="23" t="s">
        <v>771</v>
      </c>
      <c r="I149" s="46" t="s">
        <v>772</v>
      </c>
      <c r="J149" s="23">
        <v>3.0</v>
      </c>
      <c r="K149" s="23">
        <v>0.0</v>
      </c>
      <c r="L149" s="23">
        <v>0.0</v>
      </c>
      <c r="M149" s="23">
        <v>2.0</v>
      </c>
      <c r="N149" s="23">
        <v>0.0</v>
      </c>
      <c r="O149" s="23">
        <v>2.0</v>
      </c>
      <c r="P149" s="23">
        <v>0.0</v>
      </c>
      <c r="Q149" s="23">
        <v>4.0</v>
      </c>
      <c r="R149" s="23">
        <v>0.0</v>
      </c>
      <c r="S149" s="23">
        <v>0.0</v>
      </c>
      <c r="T149" s="23">
        <v>0.0</v>
      </c>
      <c r="U149" s="23">
        <v>4.0</v>
      </c>
      <c r="V149" s="23">
        <v>1.0</v>
      </c>
      <c r="W149" s="23">
        <v>0.0</v>
      </c>
      <c r="X149" s="23">
        <v>0.0</v>
      </c>
      <c r="Y149" s="23">
        <v>0.0</v>
      </c>
      <c r="Z149" s="23"/>
      <c r="AA149" s="23"/>
    </row>
    <row r="150" ht="14.25" customHeight="1">
      <c r="A150" s="23">
        <v>156.0</v>
      </c>
      <c r="B150" s="23">
        <v>3.0</v>
      </c>
      <c r="C150" s="23">
        <v>13.0</v>
      </c>
      <c r="D150" s="23">
        <v>8.0</v>
      </c>
      <c r="E150" s="23">
        <v>6.0</v>
      </c>
      <c r="F150" s="23">
        <f t="shared" si="1"/>
        <v>7.8</v>
      </c>
      <c r="G150" s="23">
        <f t="shared" si="2"/>
        <v>92.2</v>
      </c>
      <c r="H150" s="23" t="s">
        <v>773</v>
      </c>
      <c r="I150" s="23" t="s">
        <v>774</v>
      </c>
      <c r="J150" s="23">
        <v>0.0</v>
      </c>
      <c r="K150" s="23">
        <v>0.0</v>
      </c>
      <c r="L150" s="23">
        <v>0.0</v>
      </c>
      <c r="M150" s="23">
        <v>2.0</v>
      </c>
      <c r="N150" s="23">
        <v>1.0</v>
      </c>
      <c r="O150" s="23">
        <v>0.0</v>
      </c>
      <c r="P150" s="23">
        <v>0.0</v>
      </c>
      <c r="Q150" s="23">
        <v>3.0</v>
      </c>
      <c r="R150" s="23">
        <v>0.0</v>
      </c>
      <c r="S150" s="23">
        <v>0.0</v>
      </c>
      <c r="T150" s="23">
        <v>2.0</v>
      </c>
      <c r="U150" s="23">
        <v>0.0</v>
      </c>
      <c r="V150" s="23">
        <v>0.0</v>
      </c>
      <c r="W150" s="23">
        <v>0.0</v>
      </c>
      <c r="X150" s="23">
        <v>0.0</v>
      </c>
      <c r="Y150" s="23">
        <v>0.0</v>
      </c>
      <c r="Z150" s="23"/>
      <c r="AA150" s="23"/>
    </row>
    <row r="151" ht="14.25" customHeight="1">
      <c r="A151" s="23">
        <v>157.0</v>
      </c>
      <c r="B151" s="23">
        <v>3.0</v>
      </c>
      <c r="C151" s="23">
        <v>3.0</v>
      </c>
      <c r="D151" s="23">
        <v>9.0</v>
      </c>
      <c r="E151" s="23">
        <v>1.0</v>
      </c>
      <c r="F151" s="23">
        <f t="shared" si="1"/>
        <v>4.16</v>
      </c>
      <c r="G151" s="23">
        <f t="shared" si="2"/>
        <v>95.84</v>
      </c>
      <c r="H151" s="23" t="s">
        <v>775</v>
      </c>
      <c r="I151" s="23" t="s">
        <v>776</v>
      </c>
      <c r="J151" s="23">
        <v>1.0</v>
      </c>
      <c r="K151" s="23">
        <v>3.0</v>
      </c>
      <c r="L151" s="23">
        <v>0.0</v>
      </c>
      <c r="M151" s="23">
        <v>1.0</v>
      </c>
      <c r="N151" s="23">
        <v>0.0</v>
      </c>
      <c r="O151" s="23">
        <v>0.0</v>
      </c>
      <c r="P151" s="23">
        <v>0.0</v>
      </c>
      <c r="Q151" s="23">
        <v>3.0</v>
      </c>
      <c r="R151" s="23">
        <v>0.0</v>
      </c>
      <c r="S151" s="23">
        <v>0.0</v>
      </c>
      <c r="T151" s="23">
        <v>4.0</v>
      </c>
      <c r="U151" s="23">
        <v>2.0</v>
      </c>
      <c r="V151" s="23">
        <v>1.0</v>
      </c>
      <c r="W151" s="23">
        <v>0.0</v>
      </c>
      <c r="X151" s="23">
        <v>0.0</v>
      </c>
      <c r="Y151" s="23">
        <v>0.0</v>
      </c>
      <c r="Z151" s="23"/>
      <c r="AA151" s="23"/>
    </row>
    <row r="152" ht="14.25" customHeight="1">
      <c r="A152" s="23">
        <v>158.0</v>
      </c>
      <c r="B152" s="23">
        <v>15.0</v>
      </c>
      <c r="C152" s="23">
        <v>3.0</v>
      </c>
      <c r="D152" s="23">
        <v>10.0</v>
      </c>
      <c r="E152" s="23">
        <v>15.0</v>
      </c>
      <c r="F152" s="23">
        <f t="shared" si="1"/>
        <v>11.18</v>
      </c>
      <c r="G152" s="23">
        <f t="shared" si="2"/>
        <v>88.82</v>
      </c>
      <c r="H152" s="23" t="s">
        <v>777</v>
      </c>
      <c r="I152" s="23" t="s">
        <v>778</v>
      </c>
      <c r="J152" s="23">
        <v>1.0</v>
      </c>
      <c r="K152" s="23">
        <v>4.0</v>
      </c>
      <c r="L152" s="23">
        <v>0.0</v>
      </c>
      <c r="M152" s="23">
        <v>2.0</v>
      </c>
      <c r="N152" s="23">
        <v>0.0</v>
      </c>
      <c r="O152" s="23">
        <v>0.0</v>
      </c>
      <c r="P152" s="23">
        <v>0.0</v>
      </c>
      <c r="Q152" s="23">
        <v>2.0</v>
      </c>
      <c r="R152" s="23">
        <v>0.0</v>
      </c>
      <c r="S152" s="23">
        <v>0.0</v>
      </c>
      <c r="T152" s="23">
        <v>3.0</v>
      </c>
      <c r="U152" s="23">
        <v>0.0</v>
      </c>
      <c r="V152" s="23">
        <v>2.0</v>
      </c>
      <c r="W152" s="23">
        <v>0.0</v>
      </c>
      <c r="X152" s="23">
        <v>0.0</v>
      </c>
      <c r="Y152" s="23">
        <v>3.0</v>
      </c>
      <c r="Z152" s="23"/>
      <c r="AA152" s="23"/>
    </row>
    <row r="153" ht="14.25" customHeight="1">
      <c r="A153" s="23">
        <v>159.0</v>
      </c>
      <c r="B153" s="23">
        <v>8.0</v>
      </c>
      <c r="C153" s="23">
        <v>12.0</v>
      </c>
      <c r="D153" s="23">
        <v>4.0</v>
      </c>
      <c r="E153" s="23">
        <v>3.0</v>
      </c>
      <c r="F153" s="23">
        <f t="shared" si="1"/>
        <v>7.02</v>
      </c>
      <c r="G153" s="23">
        <f t="shared" si="2"/>
        <v>92.98</v>
      </c>
      <c r="H153" s="23" t="s">
        <v>779</v>
      </c>
      <c r="I153" s="23" t="s">
        <v>780</v>
      </c>
      <c r="J153" s="23">
        <v>1.0</v>
      </c>
      <c r="K153" s="23">
        <v>4.0</v>
      </c>
      <c r="L153" s="23">
        <v>0.0</v>
      </c>
      <c r="M153" s="23">
        <v>2.0</v>
      </c>
      <c r="N153" s="23">
        <v>0.0</v>
      </c>
      <c r="O153" s="23">
        <v>1.0</v>
      </c>
      <c r="P153" s="23">
        <v>0.0</v>
      </c>
      <c r="Q153" s="23">
        <v>2.0</v>
      </c>
      <c r="R153" s="23">
        <v>4.0</v>
      </c>
      <c r="S153" s="23">
        <v>0.0</v>
      </c>
      <c r="T153" s="23">
        <v>3.0</v>
      </c>
      <c r="U153" s="23">
        <v>1.0</v>
      </c>
      <c r="V153" s="23">
        <v>2.0</v>
      </c>
      <c r="W153" s="23">
        <v>0.0</v>
      </c>
      <c r="X153" s="23">
        <v>0.0</v>
      </c>
      <c r="Y153" s="23">
        <v>2.0</v>
      </c>
      <c r="Z153" s="23"/>
      <c r="AA153" s="23"/>
    </row>
    <row r="154" ht="14.25" customHeight="1">
      <c r="A154" s="23">
        <v>160.0</v>
      </c>
      <c r="B154" s="23">
        <v>9.0</v>
      </c>
      <c r="C154" s="23">
        <v>3.0</v>
      </c>
      <c r="D154" s="23">
        <v>3.0</v>
      </c>
      <c r="E154" s="23">
        <v>3.0</v>
      </c>
      <c r="F154" s="23">
        <f t="shared" si="1"/>
        <v>4.68</v>
      </c>
      <c r="G154" s="23">
        <f t="shared" si="2"/>
        <v>95.32</v>
      </c>
      <c r="H154" s="23" t="s">
        <v>781</v>
      </c>
      <c r="I154" s="23" t="s">
        <v>782</v>
      </c>
      <c r="J154" s="23">
        <v>0.0</v>
      </c>
      <c r="K154" s="23">
        <v>1.0</v>
      </c>
      <c r="L154" s="23">
        <v>0.0</v>
      </c>
      <c r="M154" s="23">
        <v>4.0</v>
      </c>
      <c r="N154" s="23">
        <v>0.0</v>
      </c>
      <c r="O154" s="23">
        <v>2.0</v>
      </c>
      <c r="P154" s="23">
        <v>0.0</v>
      </c>
      <c r="Q154" s="23">
        <v>4.0</v>
      </c>
      <c r="R154" s="23">
        <v>0.0</v>
      </c>
      <c r="S154" s="23">
        <v>0.0</v>
      </c>
      <c r="T154" s="23">
        <v>3.0</v>
      </c>
      <c r="U154" s="23">
        <v>0.0</v>
      </c>
      <c r="V154" s="23">
        <v>2.0</v>
      </c>
      <c r="W154" s="23">
        <v>2.0</v>
      </c>
      <c r="X154" s="23">
        <v>0.0</v>
      </c>
      <c r="Y154" s="23">
        <v>0.0</v>
      </c>
      <c r="Z154" s="23"/>
      <c r="AA154" s="23"/>
    </row>
    <row r="155" ht="14.25" customHeight="1">
      <c r="A155" s="23">
        <v>161.0</v>
      </c>
      <c r="B155" s="23">
        <v>26.0</v>
      </c>
      <c r="C155" s="23">
        <v>34.0</v>
      </c>
      <c r="D155" s="23">
        <v>46.0</v>
      </c>
      <c r="E155" s="23">
        <v>76.0</v>
      </c>
      <c r="F155" s="23">
        <f t="shared" si="1"/>
        <v>47.32</v>
      </c>
      <c r="G155" s="23">
        <f t="shared" si="2"/>
        <v>52.68</v>
      </c>
      <c r="H155" s="23" t="s">
        <v>783</v>
      </c>
      <c r="I155" s="23" t="s">
        <v>784</v>
      </c>
      <c r="J155" s="23">
        <v>0.0</v>
      </c>
      <c r="K155" s="23">
        <v>0.0</v>
      </c>
      <c r="L155" s="23">
        <v>0.0</v>
      </c>
      <c r="M155" s="23">
        <v>4.0</v>
      </c>
      <c r="N155" s="23">
        <v>2.0</v>
      </c>
      <c r="O155" s="23">
        <v>0.0</v>
      </c>
      <c r="P155" s="23">
        <v>0.0</v>
      </c>
      <c r="Q155" s="23">
        <v>0.0</v>
      </c>
      <c r="R155" s="23">
        <v>0.0</v>
      </c>
      <c r="S155" s="23">
        <v>0.0</v>
      </c>
      <c r="T155" s="23">
        <v>0.0</v>
      </c>
      <c r="U155" s="23">
        <v>0.0</v>
      </c>
      <c r="V155" s="23">
        <v>3.0</v>
      </c>
      <c r="W155" s="23">
        <v>0.0</v>
      </c>
      <c r="X155" s="23">
        <v>0.0</v>
      </c>
      <c r="Y155" s="23">
        <v>4.0</v>
      </c>
      <c r="Z155" s="23"/>
      <c r="AA155" s="23"/>
    </row>
    <row r="156" ht="14.25" customHeight="1">
      <c r="A156" s="23">
        <v>162.0</v>
      </c>
      <c r="B156" s="23">
        <v>4.0</v>
      </c>
      <c r="C156" s="23">
        <v>3.0</v>
      </c>
      <c r="D156" s="23">
        <v>3.0</v>
      </c>
      <c r="E156" s="23">
        <v>4.0</v>
      </c>
      <c r="F156" s="23">
        <f t="shared" si="1"/>
        <v>3.64</v>
      </c>
      <c r="G156" s="23">
        <f t="shared" si="2"/>
        <v>96.36</v>
      </c>
      <c r="H156" s="23" t="s">
        <v>785</v>
      </c>
      <c r="I156" s="23" t="s">
        <v>786</v>
      </c>
      <c r="J156" s="23">
        <v>0.0</v>
      </c>
      <c r="K156" s="23">
        <v>0.0</v>
      </c>
      <c r="L156" s="23">
        <v>0.0</v>
      </c>
      <c r="M156" s="23">
        <v>0.0</v>
      </c>
      <c r="N156" s="23">
        <v>0.0</v>
      </c>
      <c r="O156" s="23">
        <v>0.0</v>
      </c>
      <c r="P156" s="23">
        <v>0.0</v>
      </c>
      <c r="Q156" s="23">
        <v>4.0</v>
      </c>
      <c r="R156" s="23">
        <v>0.0</v>
      </c>
      <c r="S156" s="23">
        <v>0.0</v>
      </c>
      <c r="T156" s="23">
        <v>0.0</v>
      </c>
      <c r="U156" s="23">
        <v>0.0</v>
      </c>
      <c r="V156" s="23">
        <v>4.0</v>
      </c>
      <c r="W156" s="23">
        <v>1.0</v>
      </c>
      <c r="X156" s="23">
        <v>0.0</v>
      </c>
      <c r="Y156" s="23">
        <v>1.0</v>
      </c>
      <c r="Z156" s="23"/>
      <c r="AA156" s="23"/>
    </row>
    <row r="157" ht="14.25" customHeight="1">
      <c r="A157" s="23">
        <v>163.0</v>
      </c>
      <c r="B157" s="23">
        <v>3.0</v>
      </c>
      <c r="C157" s="23">
        <v>1.0</v>
      </c>
      <c r="D157" s="23">
        <v>2.0</v>
      </c>
      <c r="E157" s="23">
        <v>5.0</v>
      </c>
      <c r="F157" s="23">
        <f t="shared" si="1"/>
        <v>2.86</v>
      </c>
      <c r="G157" s="23">
        <f t="shared" si="2"/>
        <v>97.14</v>
      </c>
      <c r="H157" s="23" t="s">
        <v>787</v>
      </c>
      <c r="I157" s="46" t="s">
        <v>788</v>
      </c>
      <c r="J157" s="23">
        <v>2.0</v>
      </c>
      <c r="K157" s="23">
        <v>1.0</v>
      </c>
      <c r="L157" s="23">
        <v>0.0</v>
      </c>
      <c r="M157" s="23">
        <v>1.0</v>
      </c>
      <c r="N157" s="23">
        <v>0.0</v>
      </c>
      <c r="O157" s="23">
        <v>0.0</v>
      </c>
      <c r="P157" s="23">
        <v>0.0</v>
      </c>
      <c r="Q157" s="23">
        <v>4.0</v>
      </c>
      <c r="R157" s="23">
        <v>0.0</v>
      </c>
      <c r="S157" s="23">
        <v>0.0</v>
      </c>
      <c r="T157" s="23">
        <v>1.0</v>
      </c>
      <c r="U157" s="23">
        <v>2.0</v>
      </c>
      <c r="V157" s="23">
        <v>3.0</v>
      </c>
      <c r="W157" s="23">
        <v>1.0</v>
      </c>
      <c r="X157" s="23">
        <v>0.0</v>
      </c>
      <c r="Y157" s="23">
        <v>0.0</v>
      </c>
      <c r="Z157" s="23"/>
      <c r="AA157" s="23"/>
    </row>
    <row r="158" ht="14.25" customHeight="1">
      <c r="A158" s="23">
        <v>165.0</v>
      </c>
      <c r="B158" s="23">
        <v>18.0</v>
      </c>
      <c r="C158" s="23">
        <v>21.0</v>
      </c>
      <c r="D158" s="23">
        <v>17.0</v>
      </c>
      <c r="E158" s="23">
        <v>15.0</v>
      </c>
      <c r="F158" s="23">
        <f t="shared" si="1"/>
        <v>18.46</v>
      </c>
      <c r="G158" s="23">
        <f t="shared" si="2"/>
        <v>81.54</v>
      </c>
      <c r="H158" s="23" t="s">
        <v>789</v>
      </c>
      <c r="I158" s="46" t="s">
        <v>790</v>
      </c>
      <c r="J158" s="23">
        <v>0.0</v>
      </c>
      <c r="K158" s="23">
        <v>0.0</v>
      </c>
      <c r="L158" s="23">
        <v>4.0</v>
      </c>
      <c r="M158" s="23">
        <v>2.0</v>
      </c>
      <c r="N158" s="23">
        <v>1.0</v>
      </c>
      <c r="O158" s="23">
        <v>4.0</v>
      </c>
      <c r="P158" s="23">
        <v>0.0</v>
      </c>
      <c r="Q158" s="23">
        <v>1.0</v>
      </c>
      <c r="R158" s="23">
        <v>0.0</v>
      </c>
      <c r="S158" s="23">
        <v>0.0</v>
      </c>
      <c r="T158" s="23">
        <v>0.0</v>
      </c>
      <c r="U158" s="23">
        <v>4.0</v>
      </c>
      <c r="V158" s="23">
        <v>4.0</v>
      </c>
      <c r="W158" s="23">
        <v>0.0</v>
      </c>
      <c r="X158" s="23">
        <v>0.0</v>
      </c>
      <c r="Y158" s="23">
        <v>0.0</v>
      </c>
      <c r="Z158" s="23"/>
      <c r="AA158" s="23"/>
    </row>
    <row r="159" ht="14.25" customHeight="1">
      <c r="A159" s="23">
        <v>166.0</v>
      </c>
      <c r="B159" s="23">
        <v>4.0</v>
      </c>
      <c r="C159" s="23">
        <v>4.0</v>
      </c>
      <c r="D159" s="23">
        <v>2.0</v>
      </c>
      <c r="E159" s="23">
        <v>2.0</v>
      </c>
      <c r="F159" s="23">
        <f t="shared" si="1"/>
        <v>3.12</v>
      </c>
      <c r="G159" s="23">
        <f t="shared" si="2"/>
        <v>96.88</v>
      </c>
      <c r="H159" s="23" t="s">
        <v>791</v>
      </c>
      <c r="I159" s="23" t="s">
        <v>792</v>
      </c>
      <c r="J159" s="23">
        <v>3.0</v>
      </c>
      <c r="K159" s="23">
        <v>0.0</v>
      </c>
      <c r="L159" s="23">
        <v>0.0</v>
      </c>
      <c r="M159" s="23">
        <v>1.0</v>
      </c>
      <c r="N159" s="23">
        <v>0.0</v>
      </c>
      <c r="O159" s="23">
        <v>0.0</v>
      </c>
      <c r="P159" s="23">
        <v>0.0</v>
      </c>
      <c r="Q159" s="23">
        <v>4.0</v>
      </c>
      <c r="R159" s="23">
        <v>1.0</v>
      </c>
      <c r="S159" s="23">
        <v>0.0</v>
      </c>
      <c r="T159" s="23">
        <v>0.0</v>
      </c>
      <c r="U159" s="23">
        <v>3.0</v>
      </c>
      <c r="V159" s="23">
        <v>2.0</v>
      </c>
      <c r="W159" s="23">
        <v>0.0</v>
      </c>
      <c r="X159" s="23">
        <v>0.0</v>
      </c>
      <c r="Y159" s="23">
        <v>0.0</v>
      </c>
      <c r="Z159" s="23"/>
      <c r="AA159" s="23"/>
    </row>
    <row r="160" ht="14.25" customHeight="1">
      <c r="A160" s="23">
        <v>167.0</v>
      </c>
      <c r="B160" s="23">
        <v>3.0</v>
      </c>
      <c r="C160" s="23">
        <v>2.0</v>
      </c>
      <c r="D160" s="23">
        <v>5.0</v>
      </c>
      <c r="E160" s="23">
        <v>1.0</v>
      </c>
      <c r="F160" s="23">
        <f t="shared" si="1"/>
        <v>2.86</v>
      </c>
      <c r="G160" s="23">
        <f t="shared" si="2"/>
        <v>97.14</v>
      </c>
      <c r="H160" s="23" t="s">
        <v>793</v>
      </c>
      <c r="I160" s="46" t="s">
        <v>794</v>
      </c>
      <c r="J160" s="23">
        <v>1.0</v>
      </c>
      <c r="K160" s="23">
        <v>0.0</v>
      </c>
      <c r="L160" s="23">
        <v>0.0</v>
      </c>
      <c r="M160" s="23">
        <v>0.0</v>
      </c>
      <c r="N160" s="23">
        <v>0.0</v>
      </c>
      <c r="O160" s="23">
        <v>2.0</v>
      </c>
      <c r="P160" s="23">
        <v>0.0</v>
      </c>
      <c r="Q160" s="23">
        <v>4.0</v>
      </c>
      <c r="R160" s="23">
        <v>0.0</v>
      </c>
      <c r="S160" s="23">
        <v>0.0</v>
      </c>
      <c r="T160" s="23">
        <v>2.0</v>
      </c>
      <c r="U160" s="23">
        <v>0.0</v>
      </c>
      <c r="V160" s="23">
        <v>3.0</v>
      </c>
      <c r="W160" s="23">
        <v>1.0</v>
      </c>
      <c r="X160" s="23">
        <v>0.0</v>
      </c>
      <c r="Y160" s="23">
        <v>0.0</v>
      </c>
      <c r="Z160" s="23"/>
      <c r="AA160" s="23"/>
    </row>
    <row r="161" ht="14.25" customHeight="1">
      <c r="A161" s="23">
        <v>168.0</v>
      </c>
      <c r="B161" s="23">
        <v>9.0</v>
      </c>
      <c r="C161" s="23">
        <v>19.0</v>
      </c>
      <c r="D161" s="23">
        <v>8.0</v>
      </c>
      <c r="E161" s="23">
        <v>5.0</v>
      </c>
      <c r="F161" s="23">
        <f t="shared" si="1"/>
        <v>10.66</v>
      </c>
      <c r="G161" s="23">
        <f t="shared" si="2"/>
        <v>89.34</v>
      </c>
      <c r="H161" s="23" t="s">
        <v>795</v>
      </c>
      <c r="I161" s="23" t="s">
        <v>796</v>
      </c>
      <c r="J161" s="23">
        <v>2.0</v>
      </c>
      <c r="K161" s="23">
        <v>1.0</v>
      </c>
      <c r="L161" s="23">
        <v>1.0</v>
      </c>
      <c r="M161" s="23">
        <v>2.0</v>
      </c>
      <c r="N161" s="23">
        <v>1.0</v>
      </c>
      <c r="O161" s="23">
        <v>1.0</v>
      </c>
      <c r="P161" s="23">
        <v>0.0</v>
      </c>
      <c r="Q161" s="23">
        <v>4.0</v>
      </c>
      <c r="R161" s="23">
        <v>0.0</v>
      </c>
      <c r="S161" s="23">
        <v>0.0</v>
      </c>
      <c r="T161" s="23">
        <v>1.0</v>
      </c>
      <c r="U161" s="23">
        <v>1.0</v>
      </c>
      <c r="V161" s="23">
        <v>3.0</v>
      </c>
      <c r="W161" s="23">
        <v>0.0</v>
      </c>
      <c r="X161" s="23">
        <v>0.0</v>
      </c>
      <c r="Y161" s="23">
        <v>1.0</v>
      </c>
      <c r="Z161" s="23"/>
      <c r="AA161" s="23"/>
    </row>
    <row r="162" ht="14.25" customHeight="1">
      <c r="A162" s="23">
        <v>169.0</v>
      </c>
      <c r="B162" s="23">
        <v>38.0</v>
      </c>
      <c r="C162" s="23">
        <v>5.0</v>
      </c>
      <c r="D162" s="23">
        <v>25.0</v>
      </c>
      <c r="E162" s="23">
        <v>4.0</v>
      </c>
      <c r="F162" s="23">
        <f t="shared" si="1"/>
        <v>18.72</v>
      </c>
      <c r="G162" s="23">
        <f t="shared" si="2"/>
        <v>81.28</v>
      </c>
      <c r="H162" s="23" t="s">
        <v>797</v>
      </c>
      <c r="I162" s="23" t="s">
        <v>798</v>
      </c>
      <c r="J162" s="23">
        <v>0.0</v>
      </c>
      <c r="K162" s="23">
        <v>0.0</v>
      </c>
      <c r="L162" s="23">
        <v>0.0</v>
      </c>
      <c r="M162" s="23">
        <v>3.0</v>
      </c>
      <c r="N162" s="23">
        <v>0.0</v>
      </c>
      <c r="O162" s="23">
        <v>0.0</v>
      </c>
      <c r="P162" s="23">
        <v>0.0</v>
      </c>
      <c r="Q162" s="23">
        <v>4.0</v>
      </c>
      <c r="R162" s="23">
        <v>0.0</v>
      </c>
      <c r="S162" s="23">
        <v>0.0</v>
      </c>
      <c r="T162" s="23">
        <v>0.0</v>
      </c>
      <c r="U162" s="23">
        <v>2.0</v>
      </c>
      <c r="V162" s="23">
        <v>4.0</v>
      </c>
      <c r="W162" s="23">
        <v>0.0</v>
      </c>
      <c r="X162" s="23">
        <v>0.0</v>
      </c>
      <c r="Y162" s="23">
        <v>1.0</v>
      </c>
      <c r="Z162" s="23"/>
      <c r="AA162" s="23"/>
    </row>
    <row r="163" ht="14.25" customHeight="1">
      <c r="A163" s="23">
        <v>170.0</v>
      </c>
      <c r="B163" s="23">
        <v>21.0</v>
      </c>
      <c r="C163" s="23">
        <v>39.0</v>
      </c>
      <c r="D163" s="23">
        <v>44.0</v>
      </c>
      <c r="E163" s="23">
        <v>19.0</v>
      </c>
      <c r="F163" s="23">
        <f t="shared" si="1"/>
        <v>31.98</v>
      </c>
      <c r="G163" s="23">
        <f t="shared" si="2"/>
        <v>68.02</v>
      </c>
      <c r="H163" s="23" t="s">
        <v>799</v>
      </c>
      <c r="I163" s="23" t="s">
        <v>800</v>
      </c>
      <c r="J163" s="23">
        <v>0.0</v>
      </c>
      <c r="K163" s="23">
        <v>0.0</v>
      </c>
      <c r="L163" s="23">
        <v>0.0</v>
      </c>
      <c r="M163" s="23">
        <v>3.0</v>
      </c>
      <c r="N163" s="23">
        <v>0.0</v>
      </c>
      <c r="O163" s="23">
        <v>0.0</v>
      </c>
      <c r="P163" s="23">
        <v>0.0</v>
      </c>
      <c r="Q163" s="23">
        <v>0.0</v>
      </c>
      <c r="R163" s="23">
        <v>0.0</v>
      </c>
      <c r="S163" s="23">
        <v>0.0</v>
      </c>
      <c r="T163" s="23">
        <v>0.0</v>
      </c>
      <c r="U163" s="23">
        <v>0.0</v>
      </c>
      <c r="V163" s="23">
        <v>4.0</v>
      </c>
      <c r="W163" s="23">
        <v>0.0</v>
      </c>
      <c r="X163" s="23">
        <v>1.0</v>
      </c>
      <c r="Y163" s="23">
        <v>1.0</v>
      </c>
      <c r="Z163" s="23"/>
      <c r="AA163" s="23"/>
    </row>
    <row r="164" ht="14.25" customHeight="1">
      <c r="A164" s="23">
        <v>171.0</v>
      </c>
      <c r="B164" s="23">
        <v>28.0</v>
      </c>
      <c r="C164" s="23">
        <v>9.0</v>
      </c>
      <c r="D164" s="23">
        <v>26.0</v>
      </c>
      <c r="E164" s="23">
        <v>34.0</v>
      </c>
      <c r="F164" s="23">
        <f t="shared" si="1"/>
        <v>25.22</v>
      </c>
      <c r="G164" s="23">
        <f t="shared" si="2"/>
        <v>74.78</v>
      </c>
      <c r="H164" s="23" t="s">
        <v>801</v>
      </c>
      <c r="I164" s="23" t="s">
        <v>802</v>
      </c>
      <c r="J164" s="23">
        <v>4.0</v>
      </c>
      <c r="K164" s="23">
        <v>0.0</v>
      </c>
      <c r="L164" s="23">
        <v>2.0</v>
      </c>
      <c r="M164" s="23">
        <v>0.0</v>
      </c>
      <c r="N164" s="23">
        <v>0.0</v>
      </c>
      <c r="O164" s="23">
        <v>0.0</v>
      </c>
      <c r="P164" s="23">
        <v>0.0</v>
      </c>
      <c r="Q164" s="23">
        <v>4.0</v>
      </c>
      <c r="R164" s="23">
        <v>0.0</v>
      </c>
      <c r="S164" s="23">
        <v>0.0</v>
      </c>
      <c r="T164" s="23">
        <v>0.0</v>
      </c>
      <c r="U164" s="23">
        <v>0.0</v>
      </c>
      <c r="V164" s="23">
        <v>2.0</v>
      </c>
      <c r="W164" s="23">
        <v>2.0</v>
      </c>
      <c r="X164" s="23">
        <v>0.0</v>
      </c>
      <c r="Y164" s="23">
        <v>2.0</v>
      </c>
      <c r="Z164" s="23"/>
      <c r="AA164" s="23"/>
    </row>
    <row r="165" ht="14.25" customHeight="1">
      <c r="A165" s="23">
        <v>172.0</v>
      </c>
      <c r="B165" s="23">
        <v>29.0</v>
      </c>
      <c r="C165" s="23">
        <v>39.0</v>
      </c>
      <c r="D165" s="23">
        <v>7.0</v>
      </c>
      <c r="E165" s="23">
        <v>11.0</v>
      </c>
      <c r="F165" s="23">
        <f t="shared" si="1"/>
        <v>22.36</v>
      </c>
      <c r="G165" s="23">
        <f t="shared" si="2"/>
        <v>77.64</v>
      </c>
      <c r="H165" s="23" t="s">
        <v>803</v>
      </c>
      <c r="I165" s="23" t="s">
        <v>804</v>
      </c>
      <c r="J165" s="23">
        <v>2.0</v>
      </c>
      <c r="K165" s="23">
        <v>0.0</v>
      </c>
      <c r="L165" s="23">
        <v>1.0</v>
      </c>
      <c r="M165" s="23">
        <v>0.0</v>
      </c>
      <c r="N165" s="23">
        <v>0.0</v>
      </c>
      <c r="O165" s="23">
        <v>3.0</v>
      </c>
      <c r="P165" s="23">
        <v>0.0</v>
      </c>
      <c r="Q165" s="23">
        <v>3.0</v>
      </c>
      <c r="R165" s="23">
        <v>0.0</v>
      </c>
      <c r="S165" s="23">
        <v>0.0</v>
      </c>
      <c r="T165" s="23">
        <v>0.0</v>
      </c>
      <c r="U165" s="23">
        <v>0.0</v>
      </c>
      <c r="V165" s="23">
        <v>4.0</v>
      </c>
      <c r="W165" s="23">
        <v>0.0</v>
      </c>
      <c r="X165" s="23">
        <v>2.0</v>
      </c>
      <c r="Y165" s="23">
        <v>1.0</v>
      </c>
      <c r="Z165" s="23"/>
      <c r="AA165" s="23"/>
    </row>
    <row r="166" ht="14.25" customHeight="1">
      <c r="A166" s="23">
        <v>173.0</v>
      </c>
      <c r="B166" s="23">
        <v>10.0</v>
      </c>
      <c r="C166" s="23">
        <v>36.0</v>
      </c>
      <c r="D166" s="23">
        <v>8.0</v>
      </c>
      <c r="E166" s="23">
        <v>7.0</v>
      </c>
      <c r="F166" s="23">
        <f t="shared" si="1"/>
        <v>15.86</v>
      </c>
      <c r="G166" s="23">
        <f t="shared" si="2"/>
        <v>84.14</v>
      </c>
      <c r="H166" s="46" t="s">
        <v>805</v>
      </c>
      <c r="I166" s="46" t="s">
        <v>806</v>
      </c>
      <c r="J166" s="23">
        <v>2.0</v>
      </c>
      <c r="K166" s="23">
        <v>1.0</v>
      </c>
      <c r="L166" s="23">
        <v>1.0</v>
      </c>
      <c r="M166" s="23">
        <v>4.0</v>
      </c>
      <c r="N166" s="23">
        <v>4.0</v>
      </c>
      <c r="O166" s="23">
        <v>0.0</v>
      </c>
      <c r="P166" s="23">
        <v>0.0</v>
      </c>
      <c r="Q166" s="23">
        <v>3.0</v>
      </c>
      <c r="R166" s="23">
        <v>0.0</v>
      </c>
      <c r="S166" s="23">
        <v>0.0</v>
      </c>
      <c r="T166" s="23">
        <v>0.0</v>
      </c>
      <c r="U166" s="23">
        <v>1.0</v>
      </c>
      <c r="V166" s="23">
        <v>2.0</v>
      </c>
      <c r="W166" s="23">
        <v>1.0</v>
      </c>
      <c r="X166" s="23">
        <v>0.0</v>
      </c>
      <c r="Y166" s="23">
        <v>2.0</v>
      </c>
      <c r="Z166" s="23"/>
      <c r="AA166" s="23"/>
    </row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A1"/>
  </mergeCells>
  <conditionalFormatting sqref="J1:J2 J4 S73 V6:W12 V14:W70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2.88"/>
  </cols>
  <sheetData>
    <row r="1">
      <c r="A1" s="50" t="s">
        <v>807</v>
      </c>
      <c r="B1" s="50" t="s">
        <v>808</v>
      </c>
      <c r="C1" s="50" t="s">
        <v>44</v>
      </c>
      <c r="D1" s="50" t="s">
        <v>45</v>
      </c>
      <c r="E1" s="50" t="s">
        <v>46</v>
      </c>
      <c r="F1" s="50" t="s">
        <v>47</v>
      </c>
      <c r="G1" s="50" t="s">
        <v>48</v>
      </c>
      <c r="H1" s="50" t="s">
        <v>49</v>
      </c>
      <c r="I1" s="50" t="s">
        <v>50</v>
      </c>
      <c r="J1" s="50" t="s">
        <v>51</v>
      </c>
      <c r="K1" s="50" t="s">
        <v>52</v>
      </c>
      <c r="L1" s="50" t="s">
        <v>53</v>
      </c>
      <c r="M1" s="50" t="s">
        <v>54</v>
      </c>
      <c r="N1" s="50" t="s">
        <v>55</v>
      </c>
      <c r="O1" s="50" t="s">
        <v>56</v>
      </c>
      <c r="P1" s="50" t="s">
        <v>57</v>
      </c>
      <c r="Q1" s="50" t="s">
        <v>58</v>
      </c>
    </row>
    <row r="2">
      <c r="A2" s="51">
        <v>92.98</v>
      </c>
      <c r="B2" s="50" t="s">
        <v>63</v>
      </c>
      <c r="C2" s="51">
        <v>1.0</v>
      </c>
      <c r="D2" s="51">
        <v>2.0</v>
      </c>
      <c r="E2" s="51">
        <v>0.0</v>
      </c>
      <c r="F2" s="51">
        <v>3.0</v>
      </c>
      <c r="G2" s="51">
        <v>0.0</v>
      </c>
      <c r="H2" s="51">
        <v>4.0</v>
      </c>
      <c r="I2" s="51">
        <v>0.0</v>
      </c>
      <c r="J2" s="51">
        <v>3.0</v>
      </c>
      <c r="K2" s="51">
        <v>0.0</v>
      </c>
      <c r="L2" s="51">
        <v>0.0</v>
      </c>
      <c r="M2" s="51">
        <v>1.0</v>
      </c>
      <c r="N2" s="51">
        <v>3.0</v>
      </c>
      <c r="O2" s="51">
        <v>3.0</v>
      </c>
      <c r="P2" s="51">
        <v>0.0</v>
      </c>
      <c r="Q2" s="51">
        <v>0.0</v>
      </c>
    </row>
    <row r="3">
      <c r="A3" s="51">
        <v>98.18</v>
      </c>
      <c r="B3" s="50" t="s">
        <v>66</v>
      </c>
      <c r="C3" s="51">
        <v>4.0</v>
      </c>
      <c r="D3" s="51">
        <v>0.0</v>
      </c>
      <c r="E3" s="51">
        <v>1.0</v>
      </c>
      <c r="F3" s="51">
        <v>1.0</v>
      </c>
      <c r="G3" s="51">
        <v>0.0</v>
      </c>
      <c r="H3" s="51">
        <v>0.0</v>
      </c>
      <c r="I3" s="51">
        <v>0.0</v>
      </c>
      <c r="J3" s="51">
        <v>4.0</v>
      </c>
      <c r="K3" s="51">
        <v>0.0</v>
      </c>
      <c r="L3" s="51">
        <v>0.0</v>
      </c>
      <c r="M3" s="51">
        <v>1.0</v>
      </c>
      <c r="N3" s="51">
        <v>1.0</v>
      </c>
      <c r="O3" s="51">
        <v>3.0</v>
      </c>
      <c r="P3" s="51">
        <v>0.0</v>
      </c>
      <c r="Q3" s="51">
        <v>0.0</v>
      </c>
    </row>
    <row r="4">
      <c r="A4" s="51">
        <v>97.4</v>
      </c>
      <c r="B4" s="50" t="s">
        <v>69</v>
      </c>
      <c r="C4" s="51">
        <v>3.0</v>
      </c>
      <c r="D4" s="51">
        <v>0.0</v>
      </c>
      <c r="E4" s="51">
        <v>0.0</v>
      </c>
      <c r="F4" s="51">
        <v>0.0</v>
      </c>
      <c r="G4" s="51">
        <v>0.0</v>
      </c>
      <c r="H4" s="51">
        <v>0.0</v>
      </c>
      <c r="I4" s="51">
        <v>0.0</v>
      </c>
      <c r="J4" s="51">
        <v>3.0</v>
      </c>
      <c r="K4" s="51">
        <v>0.0</v>
      </c>
      <c r="L4" s="51">
        <v>0.0</v>
      </c>
      <c r="M4" s="51">
        <v>0.0</v>
      </c>
      <c r="N4" s="51">
        <v>1.0</v>
      </c>
      <c r="O4" s="51">
        <v>3.0</v>
      </c>
      <c r="P4" s="51">
        <v>0.0</v>
      </c>
      <c r="Q4" s="51">
        <v>0.0</v>
      </c>
    </row>
    <row r="5">
      <c r="A5" s="51">
        <v>93.24</v>
      </c>
      <c r="B5" s="50" t="s">
        <v>72</v>
      </c>
      <c r="C5" s="51">
        <v>1.0</v>
      </c>
      <c r="D5" s="51">
        <v>1.0</v>
      </c>
      <c r="E5" s="51">
        <v>0.0</v>
      </c>
      <c r="F5" s="51">
        <v>4.0</v>
      </c>
      <c r="G5" s="51">
        <v>0.0</v>
      </c>
      <c r="H5" s="51">
        <v>0.0</v>
      </c>
      <c r="I5" s="51">
        <v>0.0</v>
      </c>
      <c r="J5" s="51">
        <v>4.0</v>
      </c>
      <c r="K5" s="51">
        <v>0.0</v>
      </c>
      <c r="L5" s="51">
        <v>0.0</v>
      </c>
      <c r="M5" s="51">
        <v>4.0</v>
      </c>
      <c r="N5" s="51">
        <v>2.0</v>
      </c>
      <c r="O5" s="51">
        <v>1.0</v>
      </c>
      <c r="P5" s="51">
        <v>0.0</v>
      </c>
      <c r="Q5" s="51">
        <v>2.0</v>
      </c>
    </row>
    <row r="6">
      <c r="A6" s="51">
        <v>87.0</v>
      </c>
      <c r="B6" s="50" t="s">
        <v>809</v>
      </c>
      <c r="C6" s="51">
        <v>0.0</v>
      </c>
      <c r="D6" s="51">
        <v>0.0</v>
      </c>
      <c r="E6" s="51">
        <v>0.0</v>
      </c>
      <c r="F6" s="51">
        <v>2.0</v>
      </c>
      <c r="G6" s="51">
        <v>0.0</v>
      </c>
      <c r="H6" s="51">
        <v>0.0</v>
      </c>
      <c r="I6" s="51">
        <v>0.0</v>
      </c>
      <c r="J6" s="51">
        <v>4.0</v>
      </c>
      <c r="K6" s="51">
        <v>0.0</v>
      </c>
      <c r="L6" s="51">
        <v>0.0</v>
      </c>
      <c r="M6" s="51">
        <v>0.0</v>
      </c>
      <c r="N6" s="51">
        <v>0.0</v>
      </c>
      <c r="O6" s="51">
        <v>1.0</v>
      </c>
      <c r="P6" s="51">
        <v>0.0</v>
      </c>
      <c r="Q6" s="51">
        <v>0.0</v>
      </c>
    </row>
    <row r="7">
      <c r="A7" s="51">
        <v>98.18</v>
      </c>
      <c r="B7" s="50" t="s">
        <v>810</v>
      </c>
      <c r="C7" s="51">
        <v>3.0</v>
      </c>
      <c r="D7" s="51">
        <v>0.0</v>
      </c>
      <c r="E7" s="51">
        <v>0.0</v>
      </c>
      <c r="F7" s="51">
        <v>2.0</v>
      </c>
      <c r="G7" s="51">
        <v>2.0</v>
      </c>
      <c r="H7" s="51">
        <v>0.0</v>
      </c>
      <c r="I7" s="51">
        <v>0.0</v>
      </c>
      <c r="J7" s="51">
        <v>3.0</v>
      </c>
      <c r="K7" s="51">
        <v>0.0</v>
      </c>
      <c r="L7" s="51">
        <v>0.0</v>
      </c>
      <c r="M7" s="51">
        <v>2.0</v>
      </c>
      <c r="N7" s="51">
        <v>2.0</v>
      </c>
      <c r="O7" s="51">
        <v>2.0</v>
      </c>
      <c r="P7" s="51">
        <v>0.0</v>
      </c>
      <c r="Q7" s="51">
        <v>0.0</v>
      </c>
    </row>
    <row r="8">
      <c r="A8" s="51">
        <v>92.72</v>
      </c>
      <c r="B8" s="50" t="s">
        <v>81</v>
      </c>
      <c r="C8" s="51">
        <v>0.0</v>
      </c>
      <c r="D8" s="51">
        <v>0.0</v>
      </c>
      <c r="E8" s="51">
        <v>0.0</v>
      </c>
      <c r="F8" s="51">
        <v>3.0</v>
      </c>
      <c r="G8" s="51">
        <v>1.0</v>
      </c>
      <c r="H8" s="51">
        <v>0.0</v>
      </c>
      <c r="I8" s="51">
        <v>0.0</v>
      </c>
      <c r="J8" s="51">
        <v>0.0</v>
      </c>
      <c r="K8" s="51">
        <v>0.0</v>
      </c>
      <c r="L8" s="51">
        <v>0.0</v>
      </c>
      <c r="M8" s="51">
        <v>0.0</v>
      </c>
      <c r="N8" s="51">
        <v>0.0</v>
      </c>
      <c r="O8" s="51">
        <v>1.0</v>
      </c>
      <c r="P8" s="51">
        <v>0.0</v>
      </c>
      <c r="Q8" s="51">
        <v>0.0</v>
      </c>
    </row>
    <row r="9">
      <c r="A9" s="51">
        <v>92.46</v>
      </c>
      <c r="B9" s="50" t="s">
        <v>84</v>
      </c>
      <c r="C9" s="51">
        <v>1.0</v>
      </c>
      <c r="D9" s="51">
        <v>2.0</v>
      </c>
      <c r="E9" s="51">
        <v>0.0</v>
      </c>
      <c r="F9" s="51">
        <v>2.0</v>
      </c>
      <c r="G9" s="51">
        <v>0.0</v>
      </c>
      <c r="H9" s="51">
        <v>1.0</v>
      </c>
      <c r="I9" s="51">
        <v>0.0</v>
      </c>
      <c r="J9" s="51">
        <v>4.0</v>
      </c>
      <c r="K9" s="51">
        <v>0.0</v>
      </c>
      <c r="L9" s="51">
        <v>0.0</v>
      </c>
      <c r="M9" s="51">
        <v>4.0</v>
      </c>
      <c r="N9" s="51">
        <v>3.0</v>
      </c>
      <c r="O9" s="51">
        <v>4.0</v>
      </c>
      <c r="P9" s="51">
        <v>0.0</v>
      </c>
      <c r="Q9" s="51">
        <v>0.0</v>
      </c>
    </row>
    <row r="10">
      <c r="A10" s="51">
        <v>92.98</v>
      </c>
      <c r="B10" s="50" t="s">
        <v>87</v>
      </c>
      <c r="C10" s="51">
        <v>4.0</v>
      </c>
      <c r="D10" s="51">
        <v>0.0</v>
      </c>
      <c r="E10" s="51">
        <v>0.0</v>
      </c>
      <c r="F10" s="51">
        <v>2.0</v>
      </c>
      <c r="G10" s="51">
        <v>0.0</v>
      </c>
      <c r="H10" s="51">
        <v>0.0</v>
      </c>
      <c r="I10" s="51">
        <v>0.0</v>
      </c>
      <c r="J10" s="51">
        <v>4.0</v>
      </c>
      <c r="K10" s="51">
        <v>0.0</v>
      </c>
      <c r="L10" s="51">
        <v>0.0</v>
      </c>
      <c r="M10" s="51">
        <v>0.0</v>
      </c>
      <c r="N10" s="51">
        <v>4.0</v>
      </c>
      <c r="O10" s="51">
        <v>3.0</v>
      </c>
      <c r="P10" s="51">
        <v>0.0</v>
      </c>
      <c r="Q10" s="51">
        <v>0.0</v>
      </c>
    </row>
    <row r="11">
      <c r="A11" s="51">
        <v>98.96</v>
      </c>
      <c r="B11" s="50" t="s">
        <v>811</v>
      </c>
      <c r="C11" s="51">
        <v>1.0</v>
      </c>
      <c r="D11" s="51">
        <v>0.0</v>
      </c>
      <c r="E11" s="51">
        <v>0.0</v>
      </c>
      <c r="F11" s="51">
        <v>2.0</v>
      </c>
      <c r="G11" s="51">
        <v>0.0</v>
      </c>
      <c r="H11" s="51">
        <v>0.0</v>
      </c>
      <c r="I11" s="51">
        <v>0.0</v>
      </c>
      <c r="J11" s="51">
        <v>4.0</v>
      </c>
      <c r="K11" s="51">
        <v>0.0</v>
      </c>
      <c r="L11" s="51">
        <v>0.0</v>
      </c>
      <c r="M11" s="51">
        <v>2.0</v>
      </c>
      <c r="N11" s="51">
        <v>0.0</v>
      </c>
      <c r="O11" s="51">
        <v>1.0</v>
      </c>
      <c r="P11" s="51">
        <v>0.0</v>
      </c>
      <c r="Q11" s="51">
        <v>0.0</v>
      </c>
    </row>
    <row r="12">
      <c r="A12" s="51">
        <v>98.7</v>
      </c>
      <c r="B12" s="50" t="s">
        <v>93</v>
      </c>
      <c r="C12" s="51">
        <v>0.0</v>
      </c>
      <c r="D12" s="51">
        <v>1.0</v>
      </c>
      <c r="E12" s="51">
        <v>0.0</v>
      </c>
      <c r="F12" s="51">
        <v>2.0</v>
      </c>
      <c r="G12" s="51">
        <v>0.0</v>
      </c>
      <c r="H12" s="51">
        <v>0.0</v>
      </c>
      <c r="I12" s="51">
        <v>0.0</v>
      </c>
      <c r="J12" s="51">
        <v>1.0</v>
      </c>
      <c r="K12" s="51">
        <v>0.0</v>
      </c>
      <c r="L12" s="51">
        <v>0.0</v>
      </c>
      <c r="M12" s="51">
        <v>2.0</v>
      </c>
      <c r="N12" s="51">
        <v>0.0</v>
      </c>
      <c r="O12" s="51">
        <v>1.0</v>
      </c>
      <c r="P12" s="51">
        <v>1.0</v>
      </c>
      <c r="Q12" s="51">
        <v>0.0</v>
      </c>
    </row>
    <row r="13">
      <c r="A13" s="51">
        <v>94.02</v>
      </c>
      <c r="B13" s="50" t="s">
        <v>812</v>
      </c>
      <c r="C13" s="51">
        <v>0.0</v>
      </c>
      <c r="D13" s="51">
        <v>0.0</v>
      </c>
      <c r="E13" s="51">
        <v>0.0</v>
      </c>
      <c r="F13" s="51">
        <v>1.0</v>
      </c>
      <c r="G13" s="51">
        <v>2.0</v>
      </c>
      <c r="H13" s="51">
        <v>0.0</v>
      </c>
      <c r="I13" s="51">
        <v>3.0</v>
      </c>
      <c r="J13" s="51">
        <v>3.0</v>
      </c>
      <c r="K13" s="51">
        <v>0.0</v>
      </c>
      <c r="L13" s="51">
        <v>0.0</v>
      </c>
      <c r="M13" s="51">
        <v>4.0</v>
      </c>
      <c r="N13" s="51">
        <v>0.0</v>
      </c>
      <c r="O13" s="51">
        <v>2.0</v>
      </c>
      <c r="P13" s="51">
        <v>0.0</v>
      </c>
      <c r="Q13" s="51">
        <v>0.0</v>
      </c>
    </row>
    <row r="14">
      <c r="A14" s="51">
        <v>91.42</v>
      </c>
      <c r="B14" s="50" t="s">
        <v>84</v>
      </c>
      <c r="C14" s="51">
        <v>0.0</v>
      </c>
      <c r="D14" s="51">
        <v>0.0</v>
      </c>
      <c r="E14" s="51">
        <v>0.0</v>
      </c>
      <c r="F14" s="51">
        <v>1.0</v>
      </c>
      <c r="G14" s="51">
        <v>0.0</v>
      </c>
      <c r="H14" s="51">
        <v>0.0</v>
      </c>
      <c r="I14" s="51">
        <v>0.0</v>
      </c>
      <c r="J14" s="51">
        <v>4.0</v>
      </c>
      <c r="K14" s="51">
        <v>0.0</v>
      </c>
      <c r="L14" s="51">
        <v>0.0</v>
      </c>
      <c r="M14" s="51">
        <v>2.0</v>
      </c>
      <c r="N14" s="51">
        <v>2.0</v>
      </c>
      <c r="O14" s="51">
        <v>3.0</v>
      </c>
      <c r="P14" s="51">
        <v>0.0</v>
      </c>
      <c r="Q14" s="51">
        <v>0.0</v>
      </c>
    </row>
    <row r="15">
      <c r="A15" s="51">
        <v>93.76</v>
      </c>
      <c r="B15" s="50" t="s">
        <v>813</v>
      </c>
      <c r="C15" s="51">
        <v>4.0</v>
      </c>
      <c r="D15" s="51">
        <v>0.0</v>
      </c>
      <c r="E15" s="51">
        <v>0.0</v>
      </c>
      <c r="F15" s="51">
        <v>2.0</v>
      </c>
      <c r="G15" s="51">
        <v>0.0</v>
      </c>
      <c r="H15" s="51">
        <v>2.0</v>
      </c>
      <c r="I15" s="51">
        <v>0.0</v>
      </c>
      <c r="J15" s="51">
        <v>4.0</v>
      </c>
      <c r="K15" s="51">
        <v>0.0</v>
      </c>
      <c r="L15" s="51">
        <v>0.0</v>
      </c>
      <c r="M15" s="51">
        <v>1.0</v>
      </c>
      <c r="N15" s="51">
        <v>1.0</v>
      </c>
      <c r="O15" s="51">
        <v>4.0</v>
      </c>
      <c r="P15" s="51">
        <v>0.0</v>
      </c>
      <c r="Q15" s="51">
        <v>1.0</v>
      </c>
    </row>
    <row r="16">
      <c r="A16" s="51">
        <v>95.84</v>
      </c>
      <c r="B16" s="50" t="s">
        <v>105</v>
      </c>
      <c r="C16" s="51">
        <v>1.0</v>
      </c>
      <c r="D16" s="51">
        <v>0.0</v>
      </c>
      <c r="E16" s="51">
        <v>0.0</v>
      </c>
      <c r="F16" s="51">
        <v>2.0</v>
      </c>
      <c r="G16" s="51">
        <v>0.0</v>
      </c>
      <c r="H16" s="51">
        <v>0.0</v>
      </c>
      <c r="I16" s="51">
        <v>0.0</v>
      </c>
      <c r="J16" s="51">
        <v>2.0</v>
      </c>
      <c r="K16" s="51">
        <v>0.0</v>
      </c>
      <c r="L16" s="51">
        <v>0.0</v>
      </c>
      <c r="M16" s="51">
        <v>0.0</v>
      </c>
      <c r="N16" s="51">
        <v>1.0</v>
      </c>
      <c r="O16" s="51">
        <v>4.0</v>
      </c>
      <c r="P16" s="51">
        <v>0.0</v>
      </c>
      <c r="Q16" s="51">
        <v>0.0</v>
      </c>
    </row>
    <row r="17">
      <c r="A17" s="51">
        <v>98.44</v>
      </c>
      <c r="B17" s="50" t="s">
        <v>107</v>
      </c>
      <c r="C17" s="51">
        <v>0.0</v>
      </c>
      <c r="D17" s="51">
        <v>0.0</v>
      </c>
      <c r="E17" s="51">
        <v>0.0</v>
      </c>
      <c r="F17" s="51">
        <v>1.0</v>
      </c>
      <c r="G17" s="51">
        <v>0.0</v>
      </c>
      <c r="H17" s="51">
        <v>1.0</v>
      </c>
      <c r="I17" s="51">
        <v>0.0</v>
      </c>
      <c r="J17" s="51">
        <v>1.0</v>
      </c>
      <c r="K17" s="51">
        <v>0.0</v>
      </c>
      <c r="L17" s="51">
        <v>0.0</v>
      </c>
      <c r="M17" s="51">
        <v>1.0</v>
      </c>
      <c r="N17" s="51">
        <v>0.0</v>
      </c>
      <c r="O17" s="51">
        <v>1.0</v>
      </c>
      <c r="P17" s="51">
        <v>0.0</v>
      </c>
      <c r="Q17" s="51">
        <v>0.0</v>
      </c>
    </row>
    <row r="18">
      <c r="A18" s="51">
        <v>98.7</v>
      </c>
      <c r="B18" s="50" t="s">
        <v>814</v>
      </c>
      <c r="C18" s="51">
        <v>0.0</v>
      </c>
      <c r="D18" s="51">
        <v>0.0</v>
      </c>
      <c r="E18" s="51">
        <v>0.0</v>
      </c>
      <c r="F18" s="51">
        <v>2.0</v>
      </c>
      <c r="G18" s="51">
        <v>0.0</v>
      </c>
      <c r="H18" s="51">
        <v>0.0</v>
      </c>
      <c r="I18" s="51">
        <v>0.0</v>
      </c>
      <c r="J18" s="51">
        <v>2.0</v>
      </c>
      <c r="K18" s="51">
        <v>0.0</v>
      </c>
      <c r="L18" s="51">
        <v>0.0</v>
      </c>
      <c r="M18" s="51">
        <v>4.0</v>
      </c>
      <c r="N18" s="51">
        <v>2.0</v>
      </c>
      <c r="O18" s="51">
        <v>1.0</v>
      </c>
      <c r="P18" s="51">
        <v>0.0</v>
      </c>
      <c r="Q18" s="51">
        <v>0.0</v>
      </c>
    </row>
    <row r="19">
      <c r="A19" s="51">
        <v>90.12</v>
      </c>
      <c r="B19" s="50" t="s">
        <v>113</v>
      </c>
      <c r="C19" s="51">
        <v>0.0</v>
      </c>
      <c r="D19" s="51">
        <v>0.0</v>
      </c>
      <c r="E19" s="51">
        <v>0.0</v>
      </c>
      <c r="F19" s="51">
        <v>2.0</v>
      </c>
      <c r="G19" s="51">
        <v>0.0</v>
      </c>
      <c r="H19" s="51">
        <v>0.0</v>
      </c>
      <c r="I19" s="51">
        <v>3.0</v>
      </c>
      <c r="J19" s="51">
        <v>3.0</v>
      </c>
      <c r="K19" s="51">
        <v>2.0</v>
      </c>
      <c r="L19" s="51">
        <v>0.0</v>
      </c>
      <c r="M19" s="51">
        <v>4.0</v>
      </c>
      <c r="N19" s="51">
        <v>2.0</v>
      </c>
      <c r="O19" s="51">
        <v>2.0</v>
      </c>
      <c r="P19" s="51">
        <v>0.0</v>
      </c>
      <c r="Q19" s="51">
        <v>0.0</v>
      </c>
    </row>
    <row r="20">
      <c r="A20" s="51">
        <v>94.02</v>
      </c>
      <c r="B20" s="50" t="s">
        <v>116</v>
      </c>
      <c r="C20" s="51">
        <v>2.0</v>
      </c>
      <c r="D20" s="51">
        <v>0.0</v>
      </c>
      <c r="E20" s="51">
        <v>0.0</v>
      </c>
      <c r="F20" s="51">
        <v>4.0</v>
      </c>
      <c r="G20" s="51">
        <v>0.0</v>
      </c>
      <c r="H20" s="51">
        <v>0.0</v>
      </c>
      <c r="I20" s="51">
        <v>0.0</v>
      </c>
      <c r="J20" s="51">
        <v>2.0</v>
      </c>
      <c r="K20" s="51">
        <v>0.0</v>
      </c>
      <c r="L20" s="51">
        <v>0.0</v>
      </c>
      <c r="M20" s="51">
        <v>4.0</v>
      </c>
      <c r="N20" s="51">
        <v>0.0</v>
      </c>
      <c r="O20" s="51">
        <v>2.0</v>
      </c>
      <c r="P20" s="51">
        <v>0.0</v>
      </c>
      <c r="Q20" s="51">
        <v>0.0</v>
      </c>
    </row>
    <row r="21">
      <c r="A21" s="51">
        <v>73.74</v>
      </c>
      <c r="B21" s="50" t="s">
        <v>119</v>
      </c>
      <c r="C21" s="51">
        <v>0.0</v>
      </c>
      <c r="D21" s="51">
        <v>0.0</v>
      </c>
      <c r="E21" s="51">
        <v>0.0</v>
      </c>
      <c r="F21" s="51">
        <v>4.0</v>
      </c>
      <c r="G21" s="51">
        <v>0.0</v>
      </c>
      <c r="H21" s="51">
        <v>0.0</v>
      </c>
      <c r="I21" s="51">
        <v>0.0</v>
      </c>
      <c r="J21" s="51">
        <v>2.0</v>
      </c>
      <c r="K21" s="51">
        <v>0.0</v>
      </c>
      <c r="L21" s="51">
        <v>0.0</v>
      </c>
      <c r="M21" s="51">
        <v>1.0</v>
      </c>
      <c r="N21" s="51">
        <v>0.0</v>
      </c>
      <c r="O21" s="51">
        <v>2.0</v>
      </c>
      <c r="P21" s="51">
        <v>0.0</v>
      </c>
      <c r="Q21" s="51">
        <v>0.0</v>
      </c>
    </row>
    <row r="22">
      <c r="A22" s="51">
        <v>97.66</v>
      </c>
      <c r="B22" s="50" t="s">
        <v>122</v>
      </c>
      <c r="C22" s="51">
        <v>3.0</v>
      </c>
      <c r="D22" s="51">
        <v>0.0</v>
      </c>
      <c r="E22" s="51">
        <v>0.0</v>
      </c>
      <c r="F22" s="51">
        <v>4.0</v>
      </c>
      <c r="G22" s="51">
        <v>0.0</v>
      </c>
      <c r="H22" s="51">
        <v>1.0</v>
      </c>
      <c r="I22" s="51">
        <v>0.0</v>
      </c>
      <c r="J22" s="51">
        <v>2.0</v>
      </c>
      <c r="K22" s="51">
        <v>0.0</v>
      </c>
      <c r="L22" s="51">
        <v>0.0</v>
      </c>
      <c r="M22" s="51">
        <v>2.0</v>
      </c>
      <c r="N22" s="51">
        <v>3.0</v>
      </c>
      <c r="O22" s="51">
        <v>3.0</v>
      </c>
      <c r="P22" s="51">
        <v>0.0</v>
      </c>
      <c r="Q22" s="51">
        <v>0.0</v>
      </c>
    </row>
    <row r="23">
      <c r="A23" s="51">
        <v>60.74</v>
      </c>
      <c r="B23" s="50" t="s">
        <v>815</v>
      </c>
      <c r="C23" s="51">
        <v>4.0</v>
      </c>
      <c r="D23" s="51">
        <v>0.0</v>
      </c>
      <c r="E23" s="51">
        <v>0.0</v>
      </c>
      <c r="F23" s="51">
        <v>4.0</v>
      </c>
      <c r="G23" s="51">
        <v>0.0</v>
      </c>
      <c r="H23" s="51">
        <v>0.0</v>
      </c>
      <c r="I23" s="51">
        <v>0.0</v>
      </c>
      <c r="J23" s="51">
        <v>3.0</v>
      </c>
      <c r="K23" s="51">
        <v>0.0</v>
      </c>
      <c r="L23" s="51">
        <v>0.0</v>
      </c>
      <c r="M23" s="51">
        <v>0.0</v>
      </c>
      <c r="N23" s="51">
        <v>0.0</v>
      </c>
      <c r="O23" s="51">
        <v>1.0</v>
      </c>
      <c r="P23" s="51">
        <v>0.0</v>
      </c>
      <c r="Q23" s="51">
        <v>0.0</v>
      </c>
    </row>
    <row r="24">
      <c r="A24" s="51">
        <v>38.9</v>
      </c>
      <c r="B24" s="50" t="s">
        <v>128</v>
      </c>
      <c r="C24" s="51">
        <v>0.0</v>
      </c>
      <c r="D24" s="51">
        <v>0.0</v>
      </c>
      <c r="E24" s="51">
        <v>0.0</v>
      </c>
      <c r="F24" s="51">
        <v>4.0</v>
      </c>
      <c r="G24" s="51">
        <v>0.0</v>
      </c>
      <c r="H24" s="51">
        <v>0.0</v>
      </c>
      <c r="I24" s="51">
        <v>0.0</v>
      </c>
      <c r="J24" s="51">
        <v>1.0</v>
      </c>
      <c r="K24" s="51">
        <v>0.0</v>
      </c>
      <c r="L24" s="51">
        <v>0.0</v>
      </c>
      <c r="M24" s="51">
        <v>4.0</v>
      </c>
      <c r="N24" s="51">
        <v>0.0</v>
      </c>
      <c r="O24" s="51">
        <v>1.0</v>
      </c>
      <c r="P24" s="51">
        <v>0.0</v>
      </c>
      <c r="Q24" s="51">
        <v>0.0</v>
      </c>
    </row>
    <row r="25">
      <c r="A25" s="51">
        <v>96.36</v>
      </c>
      <c r="B25" s="50" t="s">
        <v>131</v>
      </c>
      <c r="C25" s="51">
        <v>0.0</v>
      </c>
      <c r="D25" s="51">
        <v>2.0</v>
      </c>
      <c r="E25" s="51">
        <v>0.0</v>
      </c>
      <c r="F25" s="51">
        <v>3.0</v>
      </c>
      <c r="G25" s="51">
        <v>0.0</v>
      </c>
      <c r="H25" s="51">
        <v>0.0</v>
      </c>
      <c r="I25" s="51">
        <v>0.0</v>
      </c>
      <c r="J25" s="51">
        <v>2.0</v>
      </c>
      <c r="K25" s="51">
        <v>0.0</v>
      </c>
      <c r="L25" s="51">
        <v>0.0</v>
      </c>
      <c r="M25" s="51">
        <v>4.0</v>
      </c>
      <c r="N25" s="51">
        <v>0.0</v>
      </c>
      <c r="O25" s="51">
        <v>2.0</v>
      </c>
      <c r="P25" s="51">
        <v>0.0</v>
      </c>
      <c r="Q25" s="51">
        <v>0.0</v>
      </c>
    </row>
    <row r="26">
      <c r="A26" s="51">
        <v>92.98</v>
      </c>
      <c r="B26" s="50" t="s">
        <v>134</v>
      </c>
      <c r="C26" s="51">
        <v>2.0</v>
      </c>
      <c r="D26" s="51">
        <v>0.0</v>
      </c>
      <c r="E26" s="51">
        <v>0.0</v>
      </c>
      <c r="F26" s="51">
        <v>1.0</v>
      </c>
      <c r="G26" s="51">
        <v>0.0</v>
      </c>
      <c r="H26" s="51">
        <v>0.0</v>
      </c>
      <c r="I26" s="51">
        <v>0.0</v>
      </c>
      <c r="J26" s="51">
        <v>3.0</v>
      </c>
      <c r="K26" s="51">
        <v>0.0</v>
      </c>
      <c r="L26" s="51">
        <v>0.0</v>
      </c>
      <c r="M26" s="51">
        <v>3.0</v>
      </c>
      <c r="N26" s="51">
        <v>0.0</v>
      </c>
      <c r="O26" s="51">
        <v>2.0</v>
      </c>
      <c r="P26" s="51">
        <v>0.0</v>
      </c>
      <c r="Q26" s="51">
        <v>4.0</v>
      </c>
    </row>
    <row r="27">
      <c r="A27" s="51">
        <v>97.92</v>
      </c>
      <c r="B27" s="50" t="s">
        <v>137</v>
      </c>
      <c r="C27" s="51">
        <v>2.0</v>
      </c>
      <c r="D27" s="51">
        <v>0.0</v>
      </c>
      <c r="E27" s="51">
        <v>0.0</v>
      </c>
      <c r="F27" s="51">
        <v>2.0</v>
      </c>
      <c r="G27" s="51">
        <v>0.0</v>
      </c>
      <c r="H27" s="51">
        <v>0.0</v>
      </c>
      <c r="I27" s="51">
        <v>0.0</v>
      </c>
      <c r="J27" s="51">
        <v>3.0</v>
      </c>
      <c r="K27" s="51">
        <v>0.0</v>
      </c>
      <c r="L27" s="51">
        <v>0.0</v>
      </c>
      <c r="M27" s="51">
        <v>1.0</v>
      </c>
      <c r="N27" s="51">
        <v>1.0</v>
      </c>
      <c r="O27" s="51">
        <v>2.0</v>
      </c>
      <c r="P27" s="51">
        <v>0.0</v>
      </c>
      <c r="Q27" s="51">
        <v>0.0</v>
      </c>
    </row>
    <row r="28">
      <c r="A28" s="51">
        <v>97.4</v>
      </c>
      <c r="B28" s="50" t="s">
        <v>140</v>
      </c>
      <c r="C28" s="51">
        <v>0.0</v>
      </c>
      <c r="D28" s="51">
        <v>0.0</v>
      </c>
      <c r="E28" s="51">
        <v>0.0</v>
      </c>
      <c r="F28" s="51">
        <v>2.0</v>
      </c>
      <c r="G28" s="51">
        <v>0.0</v>
      </c>
      <c r="H28" s="51">
        <v>0.0</v>
      </c>
      <c r="I28" s="51">
        <v>0.0</v>
      </c>
      <c r="J28" s="51">
        <v>4.0</v>
      </c>
      <c r="K28" s="51">
        <v>0.0</v>
      </c>
      <c r="L28" s="51">
        <v>0.0</v>
      </c>
      <c r="M28" s="51">
        <v>1.0</v>
      </c>
      <c r="N28" s="51">
        <v>0.0</v>
      </c>
      <c r="O28" s="51">
        <v>0.0</v>
      </c>
      <c r="P28" s="51">
        <v>0.0</v>
      </c>
      <c r="Q28" s="51">
        <v>0.0</v>
      </c>
    </row>
    <row r="29">
      <c r="A29" s="51">
        <v>96.88</v>
      </c>
      <c r="B29" s="50" t="s">
        <v>143</v>
      </c>
      <c r="C29" s="51">
        <v>0.0</v>
      </c>
      <c r="D29" s="51">
        <v>0.0</v>
      </c>
      <c r="E29" s="51">
        <v>0.0</v>
      </c>
      <c r="F29" s="51">
        <v>2.0</v>
      </c>
      <c r="G29" s="51">
        <v>0.0</v>
      </c>
      <c r="H29" s="51">
        <v>0.0</v>
      </c>
      <c r="I29" s="51">
        <v>0.0</v>
      </c>
      <c r="J29" s="51">
        <v>3.0</v>
      </c>
      <c r="K29" s="51">
        <v>0.0</v>
      </c>
      <c r="L29" s="51">
        <v>0.0</v>
      </c>
      <c r="M29" s="51">
        <v>1.0</v>
      </c>
      <c r="N29" s="51">
        <v>1.0</v>
      </c>
      <c r="O29" s="51">
        <v>1.0</v>
      </c>
      <c r="P29" s="51">
        <v>0.0</v>
      </c>
      <c r="Q29" s="51">
        <v>0.0</v>
      </c>
    </row>
    <row r="30">
      <c r="A30" s="51">
        <v>87.52</v>
      </c>
      <c r="B30" s="50" t="s">
        <v>816</v>
      </c>
      <c r="C30" s="51">
        <v>0.0</v>
      </c>
      <c r="D30" s="51">
        <v>0.0</v>
      </c>
      <c r="E30" s="51">
        <v>0.0</v>
      </c>
      <c r="F30" s="51">
        <v>1.0</v>
      </c>
      <c r="G30" s="51">
        <v>0.0</v>
      </c>
      <c r="H30" s="51">
        <v>0.0</v>
      </c>
      <c r="I30" s="51">
        <v>0.0</v>
      </c>
      <c r="J30" s="51">
        <v>2.0</v>
      </c>
      <c r="K30" s="51">
        <v>0.0</v>
      </c>
      <c r="L30" s="51">
        <v>0.0</v>
      </c>
      <c r="M30" s="51">
        <v>1.0</v>
      </c>
      <c r="N30" s="51">
        <v>0.0</v>
      </c>
      <c r="O30" s="51">
        <v>2.0</v>
      </c>
      <c r="P30" s="51">
        <v>0.0</v>
      </c>
      <c r="Q30" s="51">
        <v>4.0</v>
      </c>
    </row>
    <row r="31">
      <c r="A31" s="51">
        <v>96.62</v>
      </c>
      <c r="B31" s="50" t="s">
        <v>817</v>
      </c>
      <c r="C31" s="51">
        <v>3.0</v>
      </c>
      <c r="D31" s="51">
        <v>1.0</v>
      </c>
      <c r="E31" s="51">
        <v>0.0</v>
      </c>
      <c r="F31" s="51">
        <v>2.0</v>
      </c>
      <c r="G31" s="51">
        <v>0.0</v>
      </c>
      <c r="H31" s="51">
        <v>0.0</v>
      </c>
      <c r="I31" s="51">
        <v>0.0</v>
      </c>
      <c r="J31" s="51">
        <v>1.0</v>
      </c>
      <c r="K31" s="51">
        <v>0.0</v>
      </c>
      <c r="L31" s="51">
        <v>0.0</v>
      </c>
      <c r="M31" s="51">
        <v>1.0</v>
      </c>
      <c r="N31" s="51">
        <v>0.0</v>
      </c>
      <c r="O31" s="51">
        <v>2.0</v>
      </c>
      <c r="P31" s="51">
        <v>0.0</v>
      </c>
      <c r="Q31" s="51">
        <v>1.0</v>
      </c>
    </row>
    <row r="32">
      <c r="A32" s="51">
        <v>97.4</v>
      </c>
      <c r="B32" s="50" t="s">
        <v>818</v>
      </c>
      <c r="C32" s="51">
        <v>1.0</v>
      </c>
      <c r="D32" s="51">
        <v>0.0</v>
      </c>
      <c r="E32" s="51">
        <v>0.0</v>
      </c>
      <c r="F32" s="51">
        <v>0.0</v>
      </c>
      <c r="G32" s="51">
        <v>0.0</v>
      </c>
      <c r="H32" s="51">
        <v>4.0</v>
      </c>
      <c r="I32" s="51">
        <v>0.0</v>
      </c>
      <c r="J32" s="51">
        <v>2.0</v>
      </c>
      <c r="K32" s="51">
        <v>0.0</v>
      </c>
      <c r="L32" s="51">
        <v>0.0</v>
      </c>
      <c r="M32" s="51">
        <v>0.0</v>
      </c>
      <c r="N32" s="51">
        <v>0.0</v>
      </c>
      <c r="O32" s="51">
        <v>2.0</v>
      </c>
      <c r="P32" s="51">
        <v>0.0</v>
      </c>
      <c r="Q32" s="51">
        <v>1.0</v>
      </c>
    </row>
    <row r="33">
      <c r="A33" s="51">
        <v>96.62</v>
      </c>
      <c r="B33" s="50" t="s">
        <v>155</v>
      </c>
      <c r="C33" s="51">
        <v>0.0</v>
      </c>
      <c r="D33" s="51">
        <v>0.0</v>
      </c>
      <c r="E33" s="51">
        <v>0.0</v>
      </c>
      <c r="F33" s="51">
        <v>1.0</v>
      </c>
      <c r="G33" s="51">
        <v>0.0</v>
      </c>
      <c r="H33" s="51">
        <v>3.0</v>
      </c>
      <c r="I33" s="51">
        <v>0.0</v>
      </c>
      <c r="J33" s="51">
        <v>4.0</v>
      </c>
      <c r="K33" s="51">
        <v>0.0</v>
      </c>
      <c r="L33" s="51">
        <v>0.0</v>
      </c>
      <c r="M33" s="51">
        <v>2.0</v>
      </c>
      <c r="N33" s="51">
        <v>0.0</v>
      </c>
      <c r="O33" s="51">
        <v>2.0</v>
      </c>
      <c r="P33" s="51">
        <v>0.0</v>
      </c>
      <c r="Q33" s="51">
        <v>0.0</v>
      </c>
    </row>
    <row r="34">
      <c r="A34" s="51">
        <v>97.14</v>
      </c>
      <c r="B34" s="50" t="s">
        <v>700</v>
      </c>
      <c r="C34" s="51">
        <v>0.0</v>
      </c>
      <c r="D34" s="51">
        <v>0.0</v>
      </c>
      <c r="E34" s="51">
        <v>0.0</v>
      </c>
      <c r="F34" s="51">
        <v>1.0</v>
      </c>
      <c r="G34" s="51">
        <v>0.0</v>
      </c>
      <c r="H34" s="51">
        <v>2.0</v>
      </c>
      <c r="I34" s="51">
        <v>0.0</v>
      </c>
      <c r="J34" s="51">
        <v>4.0</v>
      </c>
      <c r="K34" s="51">
        <v>0.0</v>
      </c>
      <c r="L34" s="51">
        <v>0.0</v>
      </c>
      <c r="M34" s="51">
        <v>1.0</v>
      </c>
      <c r="N34" s="51">
        <v>1.0</v>
      </c>
      <c r="O34" s="51">
        <v>0.0</v>
      </c>
      <c r="P34" s="51">
        <v>0.0</v>
      </c>
      <c r="Q34" s="51">
        <v>0.0</v>
      </c>
    </row>
    <row r="35">
      <c r="A35" s="51">
        <v>67.24</v>
      </c>
      <c r="B35" s="50" t="s">
        <v>161</v>
      </c>
      <c r="C35" s="51">
        <v>0.0</v>
      </c>
      <c r="D35" s="51">
        <v>0.0</v>
      </c>
      <c r="E35" s="51">
        <v>0.0</v>
      </c>
      <c r="F35" s="51">
        <v>1.0</v>
      </c>
      <c r="G35" s="51">
        <v>1.0</v>
      </c>
      <c r="H35" s="51">
        <v>0.0</v>
      </c>
      <c r="I35" s="51">
        <v>0.0</v>
      </c>
      <c r="J35" s="51">
        <v>1.0</v>
      </c>
      <c r="K35" s="51">
        <v>0.0</v>
      </c>
      <c r="L35" s="51">
        <v>0.0</v>
      </c>
      <c r="M35" s="51">
        <v>3.0</v>
      </c>
      <c r="N35" s="51">
        <v>0.0</v>
      </c>
      <c r="O35" s="51">
        <v>0.0</v>
      </c>
      <c r="P35" s="51">
        <v>0.0</v>
      </c>
      <c r="Q35" s="51">
        <v>0.0</v>
      </c>
    </row>
    <row r="36">
      <c r="A36" s="51">
        <v>69.58</v>
      </c>
      <c r="B36" s="50" t="s">
        <v>164</v>
      </c>
      <c r="C36" s="51">
        <v>0.0</v>
      </c>
      <c r="D36" s="51">
        <v>0.0</v>
      </c>
      <c r="E36" s="51">
        <v>0.0</v>
      </c>
      <c r="F36" s="51">
        <v>0.0</v>
      </c>
      <c r="G36" s="51">
        <v>0.0</v>
      </c>
      <c r="H36" s="51">
        <v>1.0</v>
      </c>
      <c r="I36" s="51">
        <v>0.0</v>
      </c>
      <c r="J36" s="51">
        <v>0.0</v>
      </c>
      <c r="K36" s="51">
        <v>0.0</v>
      </c>
      <c r="L36" s="51">
        <v>0.0</v>
      </c>
      <c r="M36" s="51">
        <v>0.0</v>
      </c>
      <c r="N36" s="51">
        <v>0.0</v>
      </c>
      <c r="O36" s="51">
        <v>2.0</v>
      </c>
      <c r="P36" s="51">
        <v>0.0</v>
      </c>
      <c r="Q36" s="51">
        <v>0.0</v>
      </c>
    </row>
    <row r="37">
      <c r="A37" s="51">
        <v>98.18</v>
      </c>
      <c r="B37" s="50" t="s">
        <v>167</v>
      </c>
      <c r="C37" s="51">
        <v>0.0</v>
      </c>
      <c r="D37" s="51">
        <v>0.0</v>
      </c>
      <c r="E37" s="51">
        <v>0.0</v>
      </c>
      <c r="F37" s="51">
        <v>1.0</v>
      </c>
      <c r="G37" s="51">
        <v>0.0</v>
      </c>
      <c r="H37" s="51">
        <v>0.0</v>
      </c>
      <c r="I37" s="51">
        <v>0.0</v>
      </c>
      <c r="J37" s="51">
        <v>3.0</v>
      </c>
      <c r="K37" s="51">
        <v>0.0</v>
      </c>
      <c r="L37" s="51">
        <v>0.0</v>
      </c>
      <c r="M37" s="51">
        <v>0.0</v>
      </c>
      <c r="N37" s="51">
        <v>0.0</v>
      </c>
      <c r="O37" s="51">
        <v>0.0</v>
      </c>
      <c r="P37" s="51">
        <v>0.0</v>
      </c>
      <c r="Q37" s="51">
        <v>0.0</v>
      </c>
    </row>
    <row r="38">
      <c r="A38" s="51">
        <v>98.96</v>
      </c>
      <c r="B38" s="50" t="s">
        <v>170</v>
      </c>
      <c r="C38" s="51">
        <v>1.0</v>
      </c>
      <c r="D38" s="51">
        <v>0.0</v>
      </c>
      <c r="E38" s="51">
        <v>0.0</v>
      </c>
      <c r="F38" s="51">
        <v>0.0</v>
      </c>
      <c r="G38" s="51">
        <v>0.0</v>
      </c>
      <c r="H38" s="51">
        <v>1.0</v>
      </c>
      <c r="I38" s="51">
        <v>0.0</v>
      </c>
      <c r="J38" s="51">
        <v>2.0</v>
      </c>
      <c r="K38" s="51">
        <v>0.0</v>
      </c>
      <c r="L38" s="51">
        <v>0.0</v>
      </c>
      <c r="M38" s="51">
        <v>0.0</v>
      </c>
      <c r="N38" s="51">
        <v>0.0</v>
      </c>
      <c r="O38" s="51">
        <v>1.0</v>
      </c>
      <c r="P38" s="51">
        <v>0.0</v>
      </c>
      <c r="Q38" s="51">
        <v>0.0</v>
      </c>
    </row>
    <row r="39">
      <c r="A39" s="51">
        <v>94.8</v>
      </c>
      <c r="B39" s="50" t="s">
        <v>173</v>
      </c>
      <c r="C39" s="51">
        <v>0.0</v>
      </c>
      <c r="D39" s="51">
        <v>3.0</v>
      </c>
      <c r="E39" s="51">
        <v>0.0</v>
      </c>
      <c r="F39" s="51">
        <v>2.0</v>
      </c>
      <c r="G39" s="51">
        <v>0.0</v>
      </c>
      <c r="H39" s="51">
        <v>2.0</v>
      </c>
      <c r="I39" s="51">
        <v>0.0</v>
      </c>
      <c r="J39" s="51">
        <v>3.0</v>
      </c>
      <c r="K39" s="51">
        <v>0.0</v>
      </c>
      <c r="L39" s="51">
        <v>0.0</v>
      </c>
      <c r="M39" s="51">
        <v>1.0</v>
      </c>
      <c r="N39" s="51">
        <v>0.0</v>
      </c>
      <c r="O39" s="51">
        <v>2.0</v>
      </c>
      <c r="P39" s="51">
        <v>0.0</v>
      </c>
      <c r="Q39" s="51">
        <v>0.0</v>
      </c>
    </row>
    <row r="40">
      <c r="A40" s="51">
        <v>97.4</v>
      </c>
      <c r="B40" s="50" t="s">
        <v>176</v>
      </c>
      <c r="C40" s="51">
        <v>1.0</v>
      </c>
      <c r="D40" s="51">
        <v>1.0</v>
      </c>
      <c r="E40" s="51">
        <v>0.0</v>
      </c>
      <c r="F40" s="51">
        <v>0.0</v>
      </c>
      <c r="G40" s="51">
        <v>3.0</v>
      </c>
      <c r="H40" s="51">
        <v>0.0</v>
      </c>
      <c r="I40" s="51">
        <v>0.0</v>
      </c>
      <c r="J40" s="51">
        <v>1.0</v>
      </c>
      <c r="K40" s="51">
        <v>0.0</v>
      </c>
      <c r="L40" s="51">
        <v>0.0</v>
      </c>
      <c r="M40" s="51">
        <v>2.0</v>
      </c>
      <c r="N40" s="51">
        <v>0.0</v>
      </c>
      <c r="O40" s="51">
        <v>0.0</v>
      </c>
      <c r="P40" s="51">
        <v>0.0</v>
      </c>
      <c r="Q40" s="51">
        <v>0.0</v>
      </c>
    </row>
    <row r="41">
      <c r="A41" s="51">
        <v>90.64</v>
      </c>
      <c r="B41" s="50" t="s">
        <v>396</v>
      </c>
      <c r="C41" s="51">
        <v>0.0</v>
      </c>
      <c r="D41" s="51">
        <v>0.0</v>
      </c>
      <c r="E41" s="51">
        <v>0.0</v>
      </c>
      <c r="F41" s="51">
        <v>0.0</v>
      </c>
      <c r="G41" s="51">
        <v>0.0</v>
      </c>
      <c r="H41" s="51">
        <v>2.0</v>
      </c>
      <c r="I41" s="51">
        <v>0.0</v>
      </c>
      <c r="J41" s="51">
        <v>3.0</v>
      </c>
      <c r="K41" s="51">
        <v>0.0</v>
      </c>
      <c r="L41" s="51">
        <v>0.0</v>
      </c>
      <c r="M41" s="51">
        <v>0.0</v>
      </c>
      <c r="N41" s="51">
        <v>0.0</v>
      </c>
      <c r="O41" s="51">
        <v>0.0</v>
      </c>
      <c r="P41" s="51">
        <v>0.0</v>
      </c>
      <c r="Q41" s="51">
        <v>0.0</v>
      </c>
    </row>
    <row r="42">
      <c r="A42" s="51">
        <v>96.62</v>
      </c>
      <c r="B42" s="50" t="s">
        <v>182</v>
      </c>
      <c r="C42" s="51">
        <v>0.0</v>
      </c>
      <c r="D42" s="51">
        <v>0.0</v>
      </c>
      <c r="E42" s="51">
        <v>0.0</v>
      </c>
      <c r="F42" s="51">
        <v>0.0</v>
      </c>
      <c r="G42" s="51">
        <v>0.0</v>
      </c>
      <c r="H42" s="51">
        <v>0.0</v>
      </c>
      <c r="I42" s="51">
        <v>4.0</v>
      </c>
      <c r="J42" s="51">
        <v>4.0</v>
      </c>
      <c r="K42" s="51">
        <v>0.0</v>
      </c>
      <c r="L42" s="51">
        <v>0.0</v>
      </c>
      <c r="M42" s="51">
        <v>0.0</v>
      </c>
      <c r="N42" s="51">
        <v>0.0</v>
      </c>
      <c r="O42" s="51">
        <v>1.0</v>
      </c>
      <c r="P42" s="51">
        <v>1.0</v>
      </c>
      <c r="Q42" s="51">
        <v>0.0</v>
      </c>
    </row>
    <row r="43">
      <c r="A43" s="51">
        <v>83.88</v>
      </c>
      <c r="B43" s="50" t="s">
        <v>185</v>
      </c>
      <c r="C43" s="51">
        <v>0.0</v>
      </c>
      <c r="D43" s="51">
        <v>0.0</v>
      </c>
      <c r="E43" s="51">
        <v>0.0</v>
      </c>
      <c r="F43" s="51">
        <v>1.0</v>
      </c>
      <c r="G43" s="51">
        <v>0.0</v>
      </c>
      <c r="H43" s="51">
        <v>0.0</v>
      </c>
      <c r="I43" s="51">
        <v>0.0</v>
      </c>
      <c r="J43" s="51">
        <v>2.0</v>
      </c>
      <c r="K43" s="51">
        <v>0.0</v>
      </c>
      <c r="L43" s="51">
        <v>0.0</v>
      </c>
      <c r="M43" s="51">
        <v>0.0</v>
      </c>
      <c r="N43" s="51">
        <v>0.0</v>
      </c>
      <c r="O43" s="51">
        <v>1.0</v>
      </c>
      <c r="P43" s="51">
        <v>0.0</v>
      </c>
      <c r="Q43" s="51">
        <v>0.0</v>
      </c>
    </row>
    <row r="44">
      <c r="A44" s="51">
        <v>96.1</v>
      </c>
      <c r="B44" s="50" t="s">
        <v>819</v>
      </c>
      <c r="C44" s="51">
        <v>0.0</v>
      </c>
      <c r="D44" s="51">
        <v>0.0</v>
      </c>
      <c r="E44" s="51">
        <v>0.0</v>
      </c>
      <c r="F44" s="51">
        <v>1.0</v>
      </c>
      <c r="G44" s="51">
        <v>0.0</v>
      </c>
      <c r="H44" s="51">
        <v>1.0</v>
      </c>
      <c r="I44" s="51">
        <v>0.0</v>
      </c>
      <c r="J44" s="51">
        <v>2.0</v>
      </c>
      <c r="K44" s="51">
        <v>0.0</v>
      </c>
      <c r="L44" s="51">
        <v>0.0</v>
      </c>
      <c r="M44" s="51">
        <v>1.0</v>
      </c>
      <c r="N44" s="51">
        <v>0.0</v>
      </c>
      <c r="O44" s="51">
        <v>2.0</v>
      </c>
      <c r="P44" s="51">
        <v>0.0</v>
      </c>
      <c r="Q44" s="51">
        <v>0.0</v>
      </c>
    </row>
    <row r="45">
      <c r="A45" s="51">
        <v>99.74</v>
      </c>
      <c r="B45" s="50" t="s">
        <v>191</v>
      </c>
      <c r="C45" s="51">
        <v>2.0</v>
      </c>
      <c r="D45" s="51">
        <v>1.0</v>
      </c>
      <c r="E45" s="51">
        <v>0.0</v>
      </c>
      <c r="F45" s="51">
        <v>2.0</v>
      </c>
      <c r="G45" s="51">
        <v>0.0</v>
      </c>
      <c r="H45" s="51">
        <v>4.0</v>
      </c>
      <c r="I45" s="51">
        <v>0.0</v>
      </c>
      <c r="J45" s="51">
        <v>2.0</v>
      </c>
      <c r="K45" s="51">
        <v>0.0</v>
      </c>
      <c r="L45" s="51">
        <v>0.0</v>
      </c>
      <c r="M45" s="51">
        <v>0.0</v>
      </c>
      <c r="N45" s="51">
        <v>0.0</v>
      </c>
      <c r="O45" s="51">
        <v>1.0</v>
      </c>
      <c r="P45" s="51">
        <v>3.0</v>
      </c>
      <c r="Q45" s="51">
        <v>0.0</v>
      </c>
    </row>
    <row r="46">
      <c r="A46" s="51">
        <v>98.96</v>
      </c>
      <c r="B46" s="50" t="s">
        <v>194</v>
      </c>
      <c r="C46" s="51">
        <v>2.0</v>
      </c>
      <c r="D46" s="51">
        <v>0.0</v>
      </c>
      <c r="E46" s="51">
        <v>0.0</v>
      </c>
      <c r="F46" s="51">
        <v>0.0</v>
      </c>
      <c r="G46" s="51">
        <v>0.0</v>
      </c>
      <c r="H46" s="51">
        <v>0.0</v>
      </c>
      <c r="I46" s="51">
        <v>0.0</v>
      </c>
      <c r="J46" s="51">
        <v>1.0</v>
      </c>
      <c r="K46" s="51">
        <v>0.0</v>
      </c>
      <c r="L46" s="51">
        <v>0.0</v>
      </c>
      <c r="M46" s="51">
        <v>0.0</v>
      </c>
      <c r="N46" s="51">
        <v>0.0</v>
      </c>
      <c r="O46" s="51">
        <v>1.0</v>
      </c>
      <c r="P46" s="51">
        <v>0.0</v>
      </c>
      <c r="Q46" s="51">
        <v>0.0</v>
      </c>
    </row>
    <row r="47">
      <c r="A47" s="51">
        <v>97.14</v>
      </c>
      <c r="B47" s="50" t="s">
        <v>197</v>
      </c>
      <c r="C47" s="51">
        <v>0.0</v>
      </c>
      <c r="D47" s="51">
        <v>0.0</v>
      </c>
      <c r="E47" s="51">
        <v>0.0</v>
      </c>
      <c r="F47" s="51">
        <v>3.0</v>
      </c>
      <c r="G47" s="51">
        <v>0.0</v>
      </c>
      <c r="H47" s="51">
        <v>0.0</v>
      </c>
      <c r="I47" s="51">
        <v>0.0</v>
      </c>
      <c r="J47" s="51">
        <v>0.0</v>
      </c>
      <c r="K47" s="51">
        <v>0.0</v>
      </c>
      <c r="L47" s="51">
        <v>0.0</v>
      </c>
      <c r="M47" s="51">
        <v>3.0</v>
      </c>
      <c r="N47" s="51">
        <v>0.0</v>
      </c>
      <c r="O47" s="51">
        <v>0.0</v>
      </c>
      <c r="P47" s="51">
        <v>0.0</v>
      </c>
      <c r="Q47" s="51">
        <v>0.0</v>
      </c>
    </row>
    <row r="48">
      <c r="A48" s="51">
        <v>98.96</v>
      </c>
      <c r="B48" s="50" t="s">
        <v>200</v>
      </c>
      <c r="C48" s="51">
        <v>0.0</v>
      </c>
      <c r="D48" s="51">
        <v>0.0</v>
      </c>
      <c r="E48" s="51">
        <v>0.0</v>
      </c>
      <c r="F48" s="51">
        <v>1.0</v>
      </c>
      <c r="G48" s="51">
        <v>0.0</v>
      </c>
      <c r="H48" s="51">
        <v>0.0</v>
      </c>
      <c r="I48" s="51">
        <v>0.0</v>
      </c>
      <c r="J48" s="51">
        <v>0.0</v>
      </c>
      <c r="K48" s="51">
        <v>0.0</v>
      </c>
      <c r="L48" s="51">
        <v>0.0</v>
      </c>
      <c r="M48" s="51">
        <v>1.0</v>
      </c>
      <c r="N48" s="51">
        <v>0.0</v>
      </c>
      <c r="O48" s="51">
        <v>0.0</v>
      </c>
      <c r="P48" s="51">
        <v>0.0</v>
      </c>
      <c r="Q48" s="51">
        <v>0.0</v>
      </c>
    </row>
    <row r="49">
      <c r="A49" s="51">
        <v>98.18</v>
      </c>
      <c r="B49" s="50" t="s">
        <v>820</v>
      </c>
      <c r="C49" s="51">
        <v>0.0</v>
      </c>
      <c r="D49" s="51">
        <v>0.0</v>
      </c>
      <c r="E49" s="51">
        <v>0.0</v>
      </c>
      <c r="F49" s="51">
        <v>0.0</v>
      </c>
      <c r="G49" s="51">
        <v>0.0</v>
      </c>
      <c r="H49" s="51">
        <v>0.0</v>
      </c>
      <c r="I49" s="51">
        <v>0.0</v>
      </c>
      <c r="J49" s="51">
        <v>0.0</v>
      </c>
      <c r="K49" s="51">
        <v>0.0</v>
      </c>
      <c r="L49" s="51">
        <v>0.0</v>
      </c>
      <c r="M49" s="51">
        <v>0.0</v>
      </c>
      <c r="N49" s="51">
        <v>0.0</v>
      </c>
      <c r="O49" s="51">
        <v>1.0</v>
      </c>
      <c r="P49" s="51">
        <v>1.0</v>
      </c>
      <c r="Q49" s="51">
        <v>0.0</v>
      </c>
    </row>
    <row r="50">
      <c r="A50" s="51">
        <v>97.14</v>
      </c>
      <c r="B50" s="50" t="s">
        <v>206</v>
      </c>
      <c r="C50" s="51">
        <v>1.0</v>
      </c>
      <c r="D50" s="51">
        <v>0.0</v>
      </c>
      <c r="E50" s="51">
        <v>0.0</v>
      </c>
      <c r="F50" s="51">
        <v>0.0</v>
      </c>
      <c r="G50" s="51">
        <v>0.0</v>
      </c>
      <c r="H50" s="51">
        <v>0.0</v>
      </c>
      <c r="I50" s="51">
        <v>0.0</v>
      </c>
      <c r="J50" s="51">
        <v>4.0</v>
      </c>
      <c r="K50" s="51">
        <v>0.0</v>
      </c>
      <c r="L50" s="51">
        <v>0.0</v>
      </c>
      <c r="M50" s="51">
        <v>0.0</v>
      </c>
      <c r="N50" s="51">
        <v>0.0</v>
      </c>
      <c r="O50" s="51">
        <v>1.0</v>
      </c>
      <c r="P50" s="51">
        <v>0.0</v>
      </c>
      <c r="Q50" s="51">
        <v>0.0</v>
      </c>
    </row>
    <row r="51">
      <c r="A51" s="51">
        <v>99.22</v>
      </c>
      <c r="B51" s="50" t="s">
        <v>209</v>
      </c>
      <c r="C51" s="51">
        <v>2.0</v>
      </c>
      <c r="D51" s="51">
        <v>2.0</v>
      </c>
      <c r="E51" s="51">
        <v>1.0</v>
      </c>
      <c r="F51" s="51">
        <v>2.0</v>
      </c>
      <c r="G51" s="51">
        <v>0.0</v>
      </c>
      <c r="H51" s="51">
        <v>1.0</v>
      </c>
      <c r="I51" s="51">
        <v>0.0</v>
      </c>
      <c r="J51" s="51">
        <v>3.0</v>
      </c>
      <c r="K51" s="51">
        <v>0.0</v>
      </c>
      <c r="L51" s="51">
        <v>0.0</v>
      </c>
      <c r="M51" s="51">
        <v>1.0</v>
      </c>
      <c r="N51" s="51">
        <v>1.0</v>
      </c>
      <c r="O51" s="51">
        <v>2.0</v>
      </c>
      <c r="P51" s="51">
        <v>0.0</v>
      </c>
      <c r="Q51" s="51">
        <v>0.0</v>
      </c>
    </row>
    <row r="52">
      <c r="A52" s="51">
        <v>94.28</v>
      </c>
      <c r="B52" s="50" t="s">
        <v>212</v>
      </c>
      <c r="C52" s="51">
        <v>2.0</v>
      </c>
      <c r="D52" s="51">
        <v>2.0</v>
      </c>
      <c r="E52" s="51">
        <v>0.0</v>
      </c>
      <c r="F52" s="51">
        <v>3.0</v>
      </c>
      <c r="G52" s="51">
        <v>0.0</v>
      </c>
      <c r="H52" s="51">
        <v>0.0</v>
      </c>
      <c r="I52" s="51">
        <v>0.0</v>
      </c>
      <c r="J52" s="51">
        <v>0.0</v>
      </c>
      <c r="K52" s="51">
        <v>0.0</v>
      </c>
      <c r="L52" s="51">
        <v>0.0</v>
      </c>
      <c r="M52" s="51">
        <v>1.0</v>
      </c>
      <c r="N52" s="51">
        <v>0.0</v>
      </c>
      <c r="O52" s="51">
        <v>2.0</v>
      </c>
      <c r="P52" s="51">
        <v>1.0</v>
      </c>
      <c r="Q52" s="51">
        <v>0.0</v>
      </c>
    </row>
    <row r="53">
      <c r="A53" s="51">
        <v>97.92</v>
      </c>
      <c r="B53" s="50" t="s">
        <v>215</v>
      </c>
      <c r="C53" s="51">
        <v>0.0</v>
      </c>
      <c r="D53" s="51">
        <v>1.0</v>
      </c>
      <c r="E53" s="51">
        <v>0.0</v>
      </c>
      <c r="F53" s="51">
        <v>0.0</v>
      </c>
      <c r="G53" s="51">
        <v>0.0</v>
      </c>
      <c r="H53" s="51">
        <v>1.0</v>
      </c>
      <c r="I53" s="51">
        <v>0.0</v>
      </c>
      <c r="J53" s="51">
        <v>1.0</v>
      </c>
      <c r="K53" s="51">
        <v>0.0</v>
      </c>
      <c r="L53" s="51">
        <v>0.0</v>
      </c>
      <c r="M53" s="51">
        <v>1.0</v>
      </c>
      <c r="N53" s="51">
        <v>0.0</v>
      </c>
      <c r="O53" s="51">
        <v>1.0</v>
      </c>
      <c r="P53" s="51">
        <v>0.0</v>
      </c>
      <c r="Q53" s="51">
        <v>0.0</v>
      </c>
    </row>
    <row r="54">
      <c r="A54" s="51">
        <v>90.64</v>
      </c>
      <c r="B54" s="50" t="s">
        <v>218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>
      <c r="A55" s="51">
        <v>79.2</v>
      </c>
      <c r="B55" s="50" t="s">
        <v>821</v>
      </c>
      <c r="C55" s="51">
        <v>2.0</v>
      </c>
      <c r="D55" s="51">
        <v>0.0</v>
      </c>
      <c r="E55" s="51">
        <v>0.0</v>
      </c>
      <c r="F55" s="51">
        <v>1.0</v>
      </c>
      <c r="G55" s="51">
        <v>0.0</v>
      </c>
      <c r="H55" s="51">
        <v>3.0</v>
      </c>
      <c r="I55" s="51">
        <v>0.0</v>
      </c>
      <c r="J55" s="51">
        <v>2.0</v>
      </c>
      <c r="K55" s="51">
        <v>0.0</v>
      </c>
      <c r="L55" s="51">
        <v>0.0</v>
      </c>
      <c r="M55" s="51">
        <v>1.0</v>
      </c>
      <c r="N55" s="51">
        <v>0.0</v>
      </c>
      <c r="O55" s="51">
        <v>2.0</v>
      </c>
      <c r="P55" s="51">
        <v>0.0</v>
      </c>
      <c r="Q55" s="51">
        <v>0.0</v>
      </c>
    </row>
    <row r="56">
      <c r="A56" s="51">
        <v>99.48</v>
      </c>
      <c r="B56" s="50" t="s">
        <v>128</v>
      </c>
      <c r="C56" s="51">
        <v>0.0</v>
      </c>
      <c r="D56" s="51">
        <v>0.0</v>
      </c>
      <c r="E56" s="51">
        <v>0.0</v>
      </c>
      <c r="F56" s="51">
        <v>2.0</v>
      </c>
      <c r="G56" s="51">
        <v>0.0</v>
      </c>
      <c r="H56" s="51">
        <v>0.0</v>
      </c>
      <c r="I56" s="51">
        <v>0.0</v>
      </c>
      <c r="J56" s="51">
        <v>2.0</v>
      </c>
      <c r="K56" s="51">
        <v>0.0</v>
      </c>
      <c r="L56" s="51">
        <v>0.0</v>
      </c>
      <c r="M56" s="51">
        <v>3.0</v>
      </c>
      <c r="N56" s="51">
        <v>0.0</v>
      </c>
      <c r="O56" s="51">
        <v>0.0</v>
      </c>
      <c r="P56" s="51">
        <v>0.0</v>
      </c>
      <c r="Q56" s="51">
        <v>0.0</v>
      </c>
    </row>
    <row r="57">
      <c r="A57" s="51">
        <v>97.92</v>
      </c>
      <c r="B57" s="50" t="s">
        <v>226</v>
      </c>
      <c r="C57" s="51">
        <v>0.0</v>
      </c>
      <c r="D57" s="51">
        <v>0.0</v>
      </c>
      <c r="E57" s="51">
        <v>0.0</v>
      </c>
      <c r="F57" s="51">
        <v>1.0</v>
      </c>
      <c r="G57" s="51">
        <v>0.0</v>
      </c>
      <c r="H57" s="51">
        <v>0.0</v>
      </c>
      <c r="I57" s="51">
        <v>0.0</v>
      </c>
      <c r="J57" s="51">
        <v>4.0</v>
      </c>
      <c r="K57" s="51">
        <v>0.0</v>
      </c>
      <c r="L57" s="51">
        <v>0.0</v>
      </c>
      <c r="M57" s="51">
        <v>0.0</v>
      </c>
      <c r="N57" s="51">
        <v>0.0</v>
      </c>
      <c r="O57" s="51">
        <v>1.0</v>
      </c>
      <c r="P57" s="51">
        <v>0.0</v>
      </c>
      <c r="Q57" s="51">
        <v>0.0</v>
      </c>
    </row>
    <row r="58">
      <c r="A58" s="51">
        <v>97.66</v>
      </c>
      <c r="B58" s="50" t="s">
        <v>822</v>
      </c>
      <c r="C58" s="51">
        <v>1.0</v>
      </c>
      <c r="D58" s="51">
        <v>0.0</v>
      </c>
      <c r="E58" s="51">
        <v>1.0</v>
      </c>
      <c r="F58" s="51">
        <v>1.0</v>
      </c>
      <c r="G58" s="51">
        <v>0.0</v>
      </c>
      <c r="H58" s="51">
        <v>0.0</v>
      </c>
      <c r="I58" s="51">
        <v>0.0</v>
      </c>
      <c r="J58" s="51">
        <v>3.0</v>
      </c>
      <c r="K58" s="51">
        <v>0.0</v>
      </c>
      <c r="L58" s="51">
        <v>0.0</v>
      </c>
      <c r="M58" s="51">
        <v>0.0</v>
      </c>
      <c r="N58" s="51">
        <v>0.0</v>
      </c>
      <c r="O58" s="51">
        <v>1.0</v>
      </c>
      <c r="P58" s="51">
        <v>0.0</v>
      </c>
      <c r="Q58" s="51">
        <v>3.0</v>
      </c>
    </row>
    <row r="59">
      <c r="A59" s="51">
        <v>98.18</v>
      </c>
      <c r="B59" s="50" t="s">
        <v>232</v>
      </c>
      <c r="C59" s="51">
        <v>2.0</v>
      </c>
      <c r="D59" s="51">
        <v>0.0</v>
      </c>
      <c r="E59" s="51">
        <v>0.0</v>
      </c>
      <c r="F59" s="51">
        <v>0.0</v>
      </c>
      <c r="G59" s="51">
        <v>0.0</v>
      </c>
      <c r="H59" s="51">
        <v>0.0</v>
      </c>
      <c r="I59" s="51">
        <v>0.0</v>
      </c>
      <c r="J59" s="51">
        <v>0.0</v>
      </c>
      <c r="K59" s="51">
        <v>0.0</v>
      </c>
      <c r="L59" s="51">
        <v>0.0</v>
      </c>
      <c r="M59" s="51">
        <v>0.0</v>
      </c>
      <c r="N59" s="51">
        <v>2.0</v>
      </c>
      <c r="O59" s="51">
        <v>0.0</v>
      </c>
      <c r="P59" s="51">
        <v>0.0</v>
      </c>
      <c r="Q59" s="51">
        <v>0.0</v>
      </c>
    </row>
    <row r="60">
      <c r="A60" s="51">
        <v>98.44</v>
      </c>
      <c r="B60" s="50" t="s">
        <v>235</v>
      </c>
      <c r="C60" s="51">
        <v>3.0</v>
      </c>
      <c r="D60" s="51">
        <v>0.0</v>
      </c>
      <c r="E60" s="51">
        <v>0.0</v>
      </c>
      <c r="F60" s="51">
        <v>0.0</v>
      </c>
      <c r="G60" s="51">
        <v>0.0</v>
      </c>
      <c r="H60" s="51">
        <v>0.0</v>
      </c>
      <c r="I60" s="51">
        <v>0.0</v>
      </c>
      <c r="J60" s="51">
        <v>0.0</v>
      </c>
      <c r="K60" s="51">
        <v>0.0</v>
      </c>
      <c r="L60" s="51">
        <v>0.0</v>
      </c>
      <c r="M60" s="51">
        <v>0.0</v>
      </c>
      <c r="N60" s="51">
        <v>0.0</v>
      </c>
      <c r="O60" s="51">
        <v>1.0</v>
      </c>
      <c r="P60" s="51">
        <v>0.0</v>
      </c>
      <c r="Q60" s="51">
        <v>0.0</v>
      </c>
    </row>
    <row r="61">
      <c r="A61" s="51">
        <v>91.94</v>
      </c>
      <c r="B61" s="50" t="s">
        <v>164</v>
      </c>
      <c r="C61" s="51">
        <v>1.0</v>
      </c>
      <c r="D61" s="51">
        <v>0.0</v>
      </c>
      <c r="E61" s="51">
        <v>0.0</v>
      </c>
      <c r="F61" s="51">
        <v>2.0</v>
      </c>
      <c r="G61" s="51">
        <v>0.0</v>
      </c>
      <c r="H61" s="51">
        <v>0.0</v>
      </c>
      <c r="I61" s="51">
        <v>0.0</v>
      </c>
      <c r="J61" s="51">
        <v>3.0</v>
      </c>
      <c r="K61" s="51">
        <v>0.0</v>
      </c>
      <c r="L61" s="51">
        <v>0.0</v>
      </c>
      <c r="M61" s="51">
        <v>0.0</v>
      </c>
      <c r="N61" s="51">
        <v>0.0</v>
      </c>
      <c r="O61" s="51">
        <v>1.0</v>
      </c>
      <c r="P61" s="51">
        <v>0.0</v>
      </c>
      <c r="Q61" s="51">
        <v>0.0</v>
      </c>
    </row>
    <row r="62">
      <c r="A62" s="51">
        <v>99.22</v>
      </c>
      <c r="B62" s="50" t="s">
        <v>396</v>
      </c>
      <c r="C62" s="51">
        <v>2.0</v>
      </c>
      <c r="D62" s="51">
        <v>0.0</v>
      </c>
      <c r="E62" s="51">
        <v>0.0</v>
      </c>
      <c r="F62" s="51">
        <v>2.0</v>
      </c>
      <c r="G62" s="51">
        <v>0.0</v>
      </c>
      <c r="H62" s="51">
        <v>4.0</v>
      </c>
      <c r="I62" s="51">
        <v>0.0</v>
      </c>
      <c r="J62" s="51">
        <v>3.0</v>
      </c>
      <c r="K62" s="51">
        <v>0.0</v>
      </c>
      <c r="L62" s="51">
        <v>0.0</v>
      </c>
      <c r="M62" s="51">
        <v>1.0</v>
      </c>
      <c r="N62" s="51">
        <v>0.0</v>
      </c>
      <c r="O62" s="51">
        <v>1.0</v>
      </c>
      <c r="P62" s="51">
        <v>0.0</v>
      </c>
      <c r="Q62" s="51">
        <v>2.0</v>
      </c>
    </row>
    <row r="63">
      <c r="A63" s="51">
        <v>94.8</v>
      </c>
      <c r="B63" s="50" t="s">
        <v>242</v>
      </c>
      <c r="C63" s="51">
        <v>0.0</v>
      </c>
      <c r="D63" s="51">
        <v>0.0</v>
      </c>
      <c r="E63" s="51">
        <v>0.0</v>
      </c>
      <c r="F63" s="51">
        <v>0.0</v>
      </c>
      <c r="G63" s="51">
        <v>0.0</v>
      </c>
      <c r="H63" s="51">
        <v>0.0</v>
      </c>
      <c r="I63" s="51">
        <v>0.0</v>
      </c>
      <c r="J63" s="51">
        <v>4.0</v>
      </c>
      <c r="K63" s="51">
        <v>0.0</v>
      </c>
      <c r="L63" s="51">
        <v>0.0</v>
      </c>
      <c r="M63" s="51">
        <v>1.0</v>
      </c>
      <c r="N63" s="51">
        <v>0.0</v>
      </c>
      <c r="O63" s="51">
        <v>1.0</v>
      </c>
      <c r="P63" s="51">
        <v>1.0</v>
      </c>
      <c r="Q63" s="51">
        <v>0.0</v>
      </c>
    </row>
    <row r="64">
      <c r="A64" s="51">
        <v>100.0</v>
      </c>
      <c r="B64" s="50" t="s">
        <v>245</v>
      </c>
      <c r="C64" s="51">
        <v>2.0</v>
      </c>
      <c r="D64" s="51">
        <v>0.0</v>
      </c>
      <c r="E64" s="51">
        <v>0.0</v>
      </c>
      <c r="F64" s="51">
        <v>0.0</v>
      </c>
      <c r="G64" s="51">
        <v>0.0</v>
      </c>
      <c r="H64" s="51">
        <v>0.0</v>
      </c>
      <c r="I64" s="51">
        <v>0.0</v>
      </c>
      <c r="J64" s="51">
        <v>0.0</v>
      </c>
      <c r="K64" s="51">
        <v>0.0</v>
      </c>
      <c r="L64" s="51">
        <v>0.0</v>
      </c>
      <c r="M64" s="51">
        <v>0.0</v>
      </c>
      <c r="N64" s="51">
        <v>0.0</v>
      </c>
      <c r="O64" s="51">
        <v>1.0</v>
      </c>
      <c r="P64" s="51">
        <v>0.0</v>
      </c>
      <c r="Q64" s="51">
        <v>0.0</v>
      </c>
    </row>
    <row r="65">
      <c r="A65" s="51">
        <v>97.92</v>
      </c>
      <c r="B65" s="50" t="s">
        <v>248</v>
      </c>
      <c r="C65" s="51">
        <v>4.0</v>
      </c>
      <c r="D65" s="51">
        <v>0.0</v>
      </c>
      <c r="E65" s="51">
        <v>0.0</v>
      </c>
      <c r="F65" s="51">
        <v>1.0</v>
      </c>
      <c r="G65" s="51">
        <v>0.0</v>
      </c>
      <c r="H65" s="51">
        <v>0.0</v>
      </c>
      <c r="I65" s="51">
        <v>0.0</v>
      </c>
      <c r="J65" s="51">
        <v>4.0</v>
      </c>
      <c r="K65" s="51">
        <v>0.0</v>
      </c>
      <c r="L65" s="51">
        <v>0.0</v>
      </c>
      <c r="M65" s="51">
        <v>0.0</v>
      </c>
      <c r="N65" s="51">
        <v>0.0</v>
      </c>
      <c r="O65" s="51">
        <v>1.0</v>
      </c>
      <c r="P65" s="51">
        <v>0.0</v>
      </c>
      <c r="Q65" s="51">
        <v>0.0</v>
      </c>
    </row>
    <row r="66">
      <c r="A66" s="52"/>
      <c r="B66" s="50" t="s">
        <v>373</v>
      </c>
      <c r="C66" s="51">
        <v>3.0</v>
      </c>
      <c r="D66" s="51">
        <v>0.0</v>
      </c>
      <c r="E66" s="51">
        <v>0.0</v>
      </c>
      <c r="F66" s="51">
        <v>0.0</v>
      </c>
      <c r="G66" s="51">
        <v>0.0</v>
      </c>
      <c r="H66" s="51">
        <v>1.0</v>
      </c>
      <c r="I66" s="51">
        <v>0.0</v>
      </c>
      <c r="J66" s="51">
        <v>3.0</v>
      </c>
      <c r="K66" s="51">
        <v>0.0</v>
      </c>
      <c r="L66" s="51">
        <v>0.0</v>
      </c>
      <c r="M66" s="51">
        <v>1.0</v>
      </c>
      <c r="N66" s="51">
        <v>3.0</v>
      </c>
      <c r="O66" s="51">
        <v>1.0</v>
      </c>
      <c r="P66" s="51">
        <v>0.0</v>
      </c>
      <c r="Q66" s="51">
        <v>0.0</v>
      </c>
    </row>
    <row r="67">
      <c r="A67" s="51">
        <v>98.44</v>
      </c>
      <c r="B67" s="50" t="s">
        <v>823</v>
      </c>
      <c r="C67" s="51">
        <v>1.0</v>
      </c>
      <c r="D67" s="51">
        <v>0.0</v>
      </c>
      <c r="E67" s="51">
        <v>0.0</v>
      </c>
      <c r="F67" s="51">
        <v>0.0</v>
      </c>
      <c r="G67" s="51">
        <v>0.0</v>
      </c>
      <c r="H67" s="51">
        <v>0.0</v>
      </c>
      <c r="I67" s="51">
        <v>0.0</v>
      </c>
      <c r="J67" s="51">
        <v>3.0</v>
      </c>
      <c r="K67" s="51">
        <v>0.0</v>
      </c>
      <c r="L67" s="51">
        <v>0.0</v>
      </c>
      <c r="M67" s="51">
        <v>0.0</v>
      </c>
      <c r="N67" s="51">
        <v>3.0</v>
      </c>
      <c r="O67" s="51">
        <v>1.0</v>
      </c>
      <c r="P67" s="51">
        <v>0.0</v>
      </c>
      <c r="Q67" s="51">
        <v>1.0</v>
      </c>
    </row>
    <row r="68">
      <c r="A68" s="51">
        <v>93.76</v>
      </c>
      <c r="B68" s="50" t="s">
        <v>257</v>
      </c>
      <c r="C68" s="51">
        <v>0.0</v>
      </c>
      <c r="D68" s="51">
        <v>0.0</v>
      </c>
      <c r="E68" s="51">
        <v>0.0</v>
      </c>
      <c r="F68" s="51">
        <v>2.0</v>
      </c>
      <c r="G68" s="51">
        <v>0.0</v>
      </c>
      <c r="H68" s="51">
        <v>0.0</v>
      </c>
      <c r="I68" s="51">
        <v>0.0</v>
      </c>
      <c r="J68" s="51">
        <v>3.0</v>
      </c>
      <c r="K68" s="51">
        <v>0.0</v>
      </c>
      <c r="L68" s="51">
        <v>0.0</v>
      </c>
      <c r="M68" s="51">
        <v>3.0</v>
      </c>
      <c r="N68" s="51">
        <v>4.0</v>
      </c>
      <c r="O68" s="51">
        <v>3.0</v>
      </c>
      <c r="P68" s="51">
        <v>1.0</v>
      </c>
      <c r="Q68" s="51">
        <v>0.0</v>
      </c>
    </row>
    <row r="69">
      <c r="A69" s="51">
        <v>97.14</v>
      </c>
      <c r="B69" s="50" t="s">
        <v>260</v>
      </c>
      <c r="C69" s="51">
        <v>0.0</v>
      </c>
      <c r="D69" s="51">
        <v>0.0</v>
      </c>
      <c r="E69" s="51">
        <v>0.0</v>
      </c>
      <c r="F69" s="51">
        <v>1.0</v>
      </c>
      <c r="G69" s="51">
        <v>0.0</v>
      </c>
      <c r="H69" s="51">
        <v>0.0</v>
      </c>
      <c r="I69" s="51">
        <v>0.0</v>
      </c>
      <c r="J69" s="51">
        <v>2.0</v>
      </c>
      <c r="K69" s="51">
        <v>0.0</v>
      </c>
      <c r="L69" s="51">
        <v>0.0</v>
      </c>
      <c r="M69" s="51">
        <v>1.0</v>
      </c>
      <c r="N69" s="51">
        <v>1.0</v>
      </c>
      <c r="O69" s="51">
        <v>2.0</v>
      </c>
      <c r="P69" s="51">
        <v>1.0</v>
      </c>
      <c r="Q69" s="51">
        <v>0.0</v>
      </c>
    </row>
    <row r="70">
      <c r="A70" s="51">
        <v>97.66</v>
      </c>
      <c r="B70" s="50" t="s">
        <v>263</v>
      </c>
      <c r="C70" s="51">
        <v>3.0</v>
      </c>
      <c r="D70" s="51">
        <v>2.0</v>
      </c>
      <c r="E70" s="51">
        <v>0.0</v>
      </c>
      <c r="F70" s="51">
        <v>2.0</v>
      </c>
      <c r="G70" s="51">
        <v>0.0</v>
      </c>
      <c r="H70" s="51">
        <v>2.0</v>
      </c>
      <c r="I70" s="51">
        <v>0.0</v>
      </c>
      <c r="J70" s="51">
        <v>4.0</v>
      </c>
      <c r="K70" s="51">
        <v>0.0</v>
      </c>
      <c r="L70" s="51">
        <v>0.0</v>
      </c>
      <c r="M70" s="51">
        <v>0.0</v>
      </c>
      <c r="N70" s="51">
        <v>3.0</v>
      </c>
      <c r="O70" s="51">
        <v>2.0</v>
      </c>
      <c r="P70" s="51">
        <v>1.0</v>
      </c>
      <c r="Q70" s="51">
        <v>0.0</v>
      </c>
    </row>
    <row r="71">
      <c r="A71" s="51">
        <v>94.02</v>
      </c>
      <c r="B71" s="50" t="s">
        <v>266</v>
      </c>
      <c r="C71" s="51">
        <v>2.0</v>
      </c>
      <c r="D71" s="51">
        <v>0.0</v>
      </c>
      <c r="E71" s="51">
        <v>0.0</v>
      </c>
      <c r="F71" s="51">
        <v>2.0</v>
      </c>
      <c r="G71" s="51">
        <v>0.0</v>
      </c>
      <c r="H71" s="51">
        <v>0.0</v>
      </c>
      <c r="I71" s="51">
        <v>0.0</v>
      </c>
      <c r="J71" s="51">
        <v>3.0</v>
      </c>
      <c r="K71" s="51">
        <v>0.0</v>
      </c>
      <c r="L71" s="51">
        <v>0.0</v>
      </c>
      <c r="M71" s="51">
        <v>0.0</v>
      </c>
      <c r="N71" s="51">
        <v>0.0</v>
      </c>
      <c r="O71" s="51">
        <v>1.0</v>
      </c>
      <c r="P71" s="51">
        <v>0.0</v>
      </c>
      <c r="Q71" s="51">
        <v>0.0</v>
      </c>
    </row>
    <row r="72">
      <c r="A72" s="51">
        <v>54.24</v>
      </c>
      <c r="B72" s="50" t="s">
        <v>824</v>
      </c>
      <c r="C72" s="51">
        <v>0.0</v>
      </c>
      <c r="D72" s="51">
        <v>1.0</v>
      </c>
      <c r="E72" s="51">
        <v>0.0</v>
      </c>
      <c r="F72" s="51">
        <v>4.0</v>
      </c>
      <c r="G72" s="51">
        <v>0.0</v>
      </c>
      <c r="H72" s="51">
        <v>0.0</v>
      </c>
      <c r="I72" s="51">
        <v>0.0</v>
      </c>
      <c r="J72" s="51">
        <v>0.0</v>
      </c>
      <c r="K72" s="51">
        <v>0.0</v>
      </c>
      <c r="L72" s="51">
        <v>0.0</v>
      </c>
      <c r="M72" s="51">
        <v>1.0</v>
      </c>
      <c r="N72" s="51">
        <v>0.0</v>
      </c>
      <c r="O72" s="51">
        <v>1.0</v>
      </c>
      <c r="P72" s="51">
        <v>1.0</v>
      </c>
      <c r="Q72" s="51">
        <v>0.0</v>
      </c>
    </row>
    <row r="73">
      <c r="A73" s="51">
        <v>98.44</v>
      </c>
      <c r="B73" s="50" t="s">
        <v>272</v>
      </c>
      <c r="C73" s="51">
        <v>0.0</v>
      </c>
      <c r="D73" s="51">
        <v>0.0</v>
      </c>
      <c r="E73" s="51">
        <v>0.0</v>
      </c>
      <c r="F73" s="51">
        <v>1.0</v>
      </c>
      <c r="G73" s="51">
        <v>0.0</v>
      </c>
      <c r="H73" s="51">
        <v>0.0</v>
      </c>
      <c r="I73" s="51">
        <v>0.0</v>
      </c>
      <c r="J73" s="51">
        <v>4.0</v>
      </c>
      <c r="K73" s="51">
        <v>0.0</v>
      </c>
      <c r="L73" s="51">
        <v>0.0</v>
      </c>
      <c r="M73" s="51">
        <v>1.0</v>
      </c>
      <c r="N73" s="51">
        <v>0.0</v>
      </c>
      <c r="O73" s="51">
        <v>1.0</v>
      </c>
      <c r="P73" s="51">
        <v>0.0</v>
      </c>
      <c r="Q73" s="52"/>
    </row>
    <row r="74">
      <c r="A74" s="51">
        <v>97.4</v>
      </c>
      <c r="B74" s="50" t="s">
        <v>825</v>
      </c>
      <c r="C74" s="51">
        <v>0.0</v>
      </c>
      <c r="D74" s="51">
        <v>0.0</v>
      </c>
      <c r="E74" s="51">
        <v>0.0</v>
      </c>
      <c r="F74" s="51">
        <v>0.0</v>
      </c>
      <c r="G74" s="51">
        <v>0.0</v>
      </c>
      <c r="H74" s="51">
        <v>0.0</v>
      </c>
      <c r="I74" s="51">
        <v>0.0</v>
      </c>
      <c r="J74" s="51">
        <v>4.0</v>
      </c>
      <c r="K74" s="51">
        <v>0.0</v>
      </c>
      <c r="L74" s="51">
        <v>0.0</v>
      </c>
      <c r="M74" s="51">
        <v>2.0</v>
      </c>
      <c r="N74" s="51">
        <v>0.0</v>
      </c>
      <c r="O74" s="51">
        <v>0.0</v>
      </c>
      <c r="P74" s="51">
        <v>0.0</v>
      </c>
      <c r="Q74" s="51">
        <v>0.0</v>
      </c>
    </row>
    <row r="75">
      <c r="A75" s="52"/>
      <c r="B75" s="50" t="s">
        <v>278</v>
      </c>
      <c r="C75" s="51">
        <v>3.0</v>
      </c>
      <c r="D75" s="51">
        <v>0.0</v>
      </c>
      <c r="E75" s="51">
        <v>0.0</v>
      </c>
      <c r="F75" s="51">
        <v>1.0</v>
      </c>
      <c r="G75" s="51">
        <v>0.0</v>
      </c>
      <c r="H75" s="51">
        <v>1.0</v>
      </c>
      <c r="I75" s="51">
        <v>4.0</v>
      </c>
      <c r="J75" s="51">
        <v>3.0</v>
      </c>
      <c r="K75" s="51">
        <v>0.0</v>
      </c>
      <c r="L75" s="51">
        <v>0.0</v>
      </c>
      <c r="M75" s="51">
        <v>1.0</v>
      </c>
      <c r="N75" s="51">
        <v>2.0</v>
      </c>
      <c r="O75" s="51">
        <v>2.0</v>
      </c>
      <c r="P75" s="51">
        <v>1.0</v>
      </c>
      <c r="Q75" s="51">
        <v>1.0</v>
      </c>
    </row>
    <row r="76">
      <c r="A76" s="51">
        <v>89.6</v>
      </c>
      <c r="B76" s="50" t="s">
        <v>826</v>
      </c>
      <c r="C76" s="51">
        <v>0.0</v>
      </c>
      <c r="D76" s="51">
        <v>0.0</v>
      </c>
      <c r="E76" s="51">
        <v>2.0</v>
      </c>
      <c r="F76" s="51">
        <v>2.0</v>
      </c>
      <c r="G76" s="51">
        <v>0.0</v>
      </c>
      <c r="H76" s="51">
        <v>2.0</v>
      </c>
      <c r="I76" s="51">
        <v>0.0</v>
      </c>
      <c r="J76" s="51">
        <v>1.0</v>
      </c>
      <c r="K76" s="51">
        <v>0.0</v>
      </c>
      <c r="L76" s="51">
        <v>0.0</v>
      </c>
      <c r="M76" s="51">
        <v>1.0</v>
      </c>
      <c r="N76" s="51">
        <v>4.0</v>
      </c>
      <c r="O76" s="51">
        <v>2.0</v>
      </c>
      <c r="P76" s="51">
        <v>0.0</v>
      </c>
      <c r="Q76" s="51">
        <v>0.0</v>
      </c>
    </row>
    <row r="77">
      <c r="A77" s="51">
        <v>97.4</v>
      </c>
      <c r="B77" s="50" t="s">
        <v>827</v>
      </c>
      <c r="C77" s="51">
        <v>1.0</v>
      </c>
      <c r="D77" s="51">
        <v>1.0</v>
      </c>
      <c r="E77" s="51">
        <v>1.0</v>
      </c>
      <c r="F77" s="51">
        <v>1.0</v>
      </c>
      <c r="G77" s="51">
        <v>0.0</v>
      </c>
      <c r="H77" s="51">
        <v>1.0</v>
      </c>
      <c r="I77" s="51">
        <v>0.0</v>
      </c>
      <c r="J77" s="51">
        <v>1.0</v>
      </c>
      <c r="K77" s="51">
        <v>4.0</v>
      </c>
      <c r="L77" s="51">
        <v>0.0</v>
      </c>
      <c r="M77" s="51">
        <v>0.0</v>
      </c>
      <c r="N77" s="51">
        <v>4.0</v>
      </c>
      <c r="O77" s="51">
        <v>1.0</v>
      </c>
      <c r="P77" s="51">
        <v>0.0</v>
      </c>
      <c r="Q77" s="51">
        <v>0.0</v>
      </c>
    </row>
    <row r="78">
      <c r="A78" s="51">
        <v>95.84</v>
      </c>
      <c r="B78" s="50" t="s">
        <v>287</v>
      </c>
      <c r="C78" s="51">
        <v>2.0</v>
      </c>
      <c r="D78" s="51">
        <v>1.0</v>
      </c>
      <c r="E78" s="51">
        <v>0.0</v>
      </c>
      <c r="F78" s="51">
        <v>2.0</v>
      </c>
      <c r="G78" s="51">
        <v>0.0</v>
      </c>
      <c r="H78" s="51">
        <v>0.0</v>
      </c>
      <c r="I78" s="51">
        <v>0.0</v>
      </c>
      <c r="J78" s="51">
        <v>2.0</v>
      </c>
      <c r="K78" s="51">
        <v>0.0</v>
      </c>
      <c r="L78" s="51">
        <v>0.0</v>
      </c>
      <c r="M78" s="51">
        <v>2.0</v>
      </c>
      <c r="N78" s="51">
        <v>0.0</v>
      </c>
      <c r="O78" s="51">
        <v>1.0</v>
      </c>
      <c r="P78" s="51">
        <v>0.0</v>
      </c>
      <c r="Q78" s="51">
        <v>0.0</v>
      </c>
    </row>
    <row r="79">
      <c r="A79" s="51">
        <v>98.18</v>
      </c>
      <c r="B79" s="50" t="s">
        <v>290</v>
      </c>
      <c r="C79" s="51">
        <v>0.0</v>
      </c>
      <c r="D79" s="51">
        <v>0.0</v>
      </c>
      <c r="E79" s="51">
        <v>0.0</v>
      </c>
      <c r="F79" s="51">
        <v>1.0</v>
      </c>
      <c r="G79" s="51">
        <v>0.0</v>
      </c>
      <c r="H79" s="51">
        <v>0.0</v>
      </c>
      <c r="I79" s="51">
        <v>0.0</v>
      </c>
      <c r="J79" s="51">
        <v>1.0</v>
      </c>
      <c r="K79" s="51">
        <v>0.0</v>
      </c>
      <c r="L79" s="51">
        <v>0.0</v>
      </c>
      <c r="M79" s="51">
        <v>3.0</v>
      </c>
      <c r="N79" s="51">
        <v>0.0</v>
      </c>
      <c r="O79" s="51">
        <v>0.0</v>
      </c>
      <c r="P79" s="51">
        <v>0.0</v>
      </c>
      <c r="Q79" s="51">
        <v>0.0</v>
      </c>
    </row>
    <row r="80">
      <c r="A80" s="51">
        <v>96.88</v>
      </c>
      <c r="B80" s="50" t="s">
        <v>293</v>
      </c>
      <c r="C80" s="51">
        <v>2.0</v>
      </c>
      <c r="D80" s="51">
        <v>0.0</v>
      </c>
      <c r="E80" s="51">
        <v>0.0</v>
      </c>
      <c r="F80" s="51">
        <v>4.0</v>
      </c>
      <c r="G80" s="51">
        <v>0.0</v>
      </c>
      <c r="H80" s="51">
        <v>0.0</v>
      </c>
      <c r="I80" s="51">
        <v>0.0</v>
      </c>
      <c r="J80" s="51">
        <v>4.0</v>
      </c>
      <c r="K80" s="51">
        <v>0.0</v>
      </c>
      <c r="L80" s="51">
        <v>0.0</v>
      </c>
      <c r="M80" s="51">
        <v>0.0</v>
      </c>
      <c r="N80" s="51">
        <v>4.0</v>
      </c>
      <c r="O80" s="51">
        <v>0.0</v>
      </c>
      <c r="P80" s="51">
        <v>0.0</v>
      </c>
      <c r="Q80" s="51">
        <v>0.0</v>
      </c>
    </row>
    <row r="81">
      <c r="A81" s="51">
        <v>94.28</v>
      </c>
      <c r="B81" s="50" t="s">
        <v>828</v>
      </c>
      <c r="C81" s="51">
        <v>4.0</v>
      </c>
      <c r="D81" s="51">
        <v>4.0</v>
      </c>
      <c r="E81" s="51">
        <v>0.0</v>
      </c>
      <c r="F81" s="51">
        <v>2.0</v>
      </c>
      <c r="G81" s="51">
        <v>0.0</v>
      </c>
      <c r="H81" s="51">
        <v>3.0</v>
      </c>
      <c r="I81" s="51">
        <v>0.0</v>
      </c>
      <c r="J81" s="51">
        <v>4.0</v>
      </c>
      <c r="K81" s="51">
        <v>0.0</v>
      </c>
      <c r="L81" s="51">
        <v>0.0</v>
      </c>
      <c r="M81" s="51">
        <v>1.0</v>
      </c>
      <c r="N81" s="51">
        <v>2.0</v>
      </c>
      <c r="O81" s="51">
        <v>0.0</v>
      </c>
      <c r="P81" s="51">
        <v>0.0</v>
      </c>
      <c r="Q81" s="51">
        <v>0.0</v>
      </c>
    </row>
    <row r="82">
      <c r="A82" s="51">
        <v>79.2</v>
      </c>
      <c r="B82" s="50" t="s">
        <v>829</v>
      </c>
      <c r="C82" s="51">
        <v>2.0</v>
      </c>
      <c r="D82" s="51">
        <v>0.0</v>
      </c>
      <c r="E82" s="51">
        <v>0.0</v>
      </c>
      <c r="F82" s="51">
        <v>0.0</v>
      </c>
      <c r="G82" s="51">
        <v>0.0</v>
      </c>
      <c r="H82" s="51">
        <v>1.0</v>
      </c>
      <c r="I82" s="51">
        <v>0.0</v>
      </c>
      <c r="J82" s="51">
        <v>2.0</v>
      </c>
      <c r="K82" s="51">
        <v>1.0</v>
      </c>
      <c r="L82" s="51">
        <v>0.0</v>
      </c>
      <c r="M82" s="51">
        <v>2.0</v>
      </c>
      <c r="N82" s="51">
        <v>3.0</v>
      </c>
      <c r="O82" s="51">
        <v>2.0</v>
      </c>
      <c r="P82" s="51">
        <v>0.0</v>
      </c>
      <c r="Q82" s="51">
        <v>0.0</v>
      </c>
    </row>
    <row r="83">
      <c r="A83" s="51">
        <v>90.64</v>
      </c>
      <c r="B83" s="50" t="s">
        <v>830</v>
      </c>
      <c r="C83" s="51">
        <v>1.0</v>
      </c>
      <c r="D83" s="51">
        <v>0.0</v>
      </c>
      <c r="E83" s="51">
        <v>0.0</v>
      </c>
      <c r="F83" s="51">
        <v>0.0</v>
      </c>
      <c r="G83" s="51">
        <v>0.0</v>
      </c>
      <c r="H83" s="51">
        <v>0.0</v>
      </c>
      <c r="I83" s="51">
        <v>0.0</v>
      </c>
      <c r="J83" s="51">
        <v>4.0</v>
      </c>
      <c r="K83" s="51">
        <v>0.0</v>
      </c>
      <c r="L83" s="51">
        <v>0.0</v>
      </c>
      <c r="M83" s="51">
        <v>0.0</v>
      </c>
      <c r="N83" s="51">
        <v>2.0</v>
      </c>
      <c r="O83" s="51">
        <v>0.0</v>
      </c>
      <c r="P83" s="51">
        <v>0.0</v>
      </c>
      <c r="Q83" s="51">
        <v>0.0</v>
      </c>
    </row>
    <row r="84">
      <c r="A84" s="51">
        <v>89.08</v>
      </c>
      <c r="B84" s="50" t="s">
        <v>831</v>
      </c>
      <c r="C84" s="51">
        <v>3.0</v>
      </c>
      <c r="D84" s="51">
        <v>0.0</v>
      </c>
      <c r="E84" s="51">
        <v>0.0</v>
      </c>
      <c r="F84" s="51">
        <v>0.0</v>
      </c>
      <c r="G84" s="51">
        <v>0.0</v>
      </c>
      <c r="H84" s="51">
        <v>0.0</v>
      </c>
      <c r="I84" s="51">
        <v>0.0</v>
      </c>
      <c r="J84" s="51">
        <v>3.0</v>
      </c>
      <c r="K84" s="51">
        <v>0.0</v>
      </c>
      <c r="L84" s="51">
        <v>0.0</v>
      </c>
      <c r="M84" s="51">
        <v>0.0</v>
      </c>
      <c r="N84" s="51">
        <v>4.0</v>
      </c>
      <c r="O84" s="51">
        <v>2.0</v>
      </c>
      <c r="P84" s="51">
        <v>0.0</v>
      </c>
      <c r="Q84" s="51">
        <v>0.0</v>
      </c>
    </row>
    <row r="85">
      <c r="A85" s="51">
        <v>87.52</v>
      </c>
      <c r="B85" s="50" t="s">
        <v>832</v>
      </c>
      <c r="C85" s="51">
        <v>3.0</v>
      </c>
      <c r="D85" s="51">
        <v>0.0</v>
      </c>
      <c r="E85" s="51">
        <v>0.0</v>
      </c>
      <c r="F85" s="51">
        <v>1.0</v>
      </c>
      <c r="G85" s="51">
        <v>0.0</v>
      </c>
      <c r="H85" s="51">
        <v>0.0</v>
      </c>
      <c r="I85" s="51">
        <v>0.0</v>
      </c>
      <c r="J85" s="51">
        <v>3.0</v>
      </c>
      <c r="K85" s="51">
        <v>0.0</v>
      </c>
      <c r="L85" s="51">
        <v>0.0</v>
      </c>
      <c r="M85" s="51">
        <v>1.0</v>
      </c>
      <c r="N85" s="51">
        <v>2.0</v>
      </c>
      <c r="O85" s="51">
        <v>2.0</v>
      </c>
      <c r="P85" s="51">
        <v>0.0</v>
      </c>
      <c r="Q85" s="51">
        <v>0.0</v>
      </c>
    </row>
    <row r="86">
      <c r="A86" s="51">
        <v>83.88</v>
      </c>
      <c r="B86" s="50" t="s">
        <v>311</v>
      </c>
      <c r="C86" s="51">
        <v>3.0</v>
      </c>
      <c r="D86" s="51">
        <v>0.0</v>
      </c>
      <c r="E86" s="51">
        <v>0.0</v>
      </c>
      <c r="F86" s="51">
        <v>0.0</v>
      </c>
      <c r="G86" s="51">
        <v>0.0</v>
      </c>
      <c r="H86" s="51">
        <v>0.0</v>
      </c>
      <c r="I86" s="51">
        <v>0.0</v>
      </c>
      <c r="J86" s="51">
        <v>3.0</v>
      </c>
      <c r="K86" s="51">
        <v>0.0</v>
      </c>
      <c r="L86" s="51">
        <v>0.0</v>
      </c>
      <c r="M86" s="51">
        <v>2.0</v>
      </c>
      <c r="N86" s="51">
        <v>4.0</v>
      </c>
      <c r="O86" s="51">
        <v>3.0</v>
      </c>
      <c r="P86" s="51">
        <v>0.0</v>
      </c>
      <c r="Q86" s="51">
        <v>0.0</v>
      </c>
    </row>
    <row r="87">
      <c r="A87" s="51">
        <v>83.1</v>
      </c>
      <c r="B87" s="50" t="s">
        <v>833</v>
      </c>
      <c r="C87" s="51">
        <v>3.0</v>
      </c>
      <c r="D87" s="51">
        <v>0.0</v>
      </c>
      <c r="E87" s="51">
        <v>0.0</v>
      </c>
      <c r="F87" s="51">
        <v>1.0</v>
      </c>
      <c r="G87" s="51">
        <v>0.0</v>
      </c>
      <c r="H87" s="51">
        <v>0.0</v>
      </c>
      <c r="I87" s="51">
        <v>0.0</v>
      </c>
      <c r="J87" s="51">
        <v>2.0</v>
      </c>
      <c r="K87" s="51">
        <v>0.0</v>
      </c>
      <c r="L87" s="51">
        <v>0.0</v>
      </c>
      <c r="M87" s="51">
        <v>2.0</v>
      </c>
      <c r="N87" s="51">
        <v>0.0</v>
      </c>
      <c r="O87" s="51">
        <v>2.0</v>
      </c>
      <c r="P87" s="51">
        <v>0.0</v>
      </c>
      <c r="Q87" s="51">
        <v>0.0</v>
      </c>
    </row>
    <row r="88">
      <c r="A88" s="51">
        <v>91.16</v>
      </c>
      <c r="B88" s="50" t="s">
        <v>317</v>
      </c>
      <c r="C88" s="51">
        <v>2.0</v>
      </c>
      <c r="D88" s="51">
        <v>1.0</v>
      </c>
      <c r="E88" s="51">
        <v>0.0</v>
      </c>
      <c r="F88" s="51">
        <v>1.0</v>
      </c>
      <c r="G88" s="51">
        <v>0.0</v>
      </c>
      <c r="H88" s="51">
        <v>0.0</v>
      </c>
      <c r="I88" s="51">
        <v>0.0</v>
      </c>
      <c r="J88" s="51">
        <v>3.0</v>
      </c>
      <c r="K88" s="51">
        <v>0.0</v>
      </c>
      <c r="L88" s="51">
        <v>0.0</v>
      </c>
      <c r="M88" s="51">
        <v>1.0</v>
      </c>
      <c r="N88" s="51">
        <v>1.0</v>
      </c>
      <c r="O88" s="51">
        <v>1.0</v>
      </c>
      <c r="P88" s="51">
        <v>0.0</v>
      </c>
      <c r="Q88" s="51">
        <v>0.0</v>
      </c>
    </row>
    <row r="89">
      <c r="A89" s="51">
        <v>80.5</v>
      </c>
      <c r="B89" s="50" t="s">
        <v>320</v>
      </c>
      <c r="C89" s="51">
        <v>2.0</v>
      </c>
      <c r="D89" s="51">
        <v>1.0</v>
      </c>
      <c r="E89" s="51">
        <v>0.0</v>
      </c>
      <c r="F89" s="51">
        <v>1.0</v>
      </c>
      <c r="G89" s="51">
        <v>0.0</v>
      </c>
      <c r="H89" s="51">
        <v>0.0</v>
      </c>
      <c r="I89" s="51">
        <v>1.0</v>
      </c>
      <c r="J89" s="51">
        <v>3.0</v>
      </c>
      <c r="K89" s="51">
        <v>0.0</v>
      </c>
      <c r="L89" s="51">
        <v>0.0</v>
      </c>
      <c r="M89" s="51">
        <v>3.0</v>
      </c>
      <c r="N89" s="51">
        <v>2.0</v>
      </c>
      <c r="O89" s="51">
        <v>1.0</v>
      </c>
      <c r="P89" s="51">
        <v>2.0</v>
      </c>
      <c r="Q89" s="51">
        <v>0.0</v>
      </c>
    </row>
    <row r="90">
      <c r="A90" s="51">
        <v>79.46</v>
      </c>
      <c r="B90" s="50" t="s">
        <v>834</v>
      </c>
      <c r="C90" s="51">
        <v>0.0</v>
      </c>
      <c r="D90" s="51">
        <v>0.0</v>
      </c>
      <c r="E90" s="51">
        <v>0.0</v>
      </c>
      <c r="F90" s="51">
        <v>0.0</v>
      </c>
      <c r="G90" s="51">
        <v>0.0</v>
      </c>
      <c r="H90" s="51">
        <v>0.0</v>
      </c>
      <c r="I90" s="51">
        <v>0.0</v>
      </c>
      <c r="J90" s="51">
        <v>2.0</v>
      </c>
      <c r="K90" s="51">
        <v>0.0</v>
      </c>
      <c r="L90" s="51">
        <v>0.0</v>
      </c>
      <c r="M90" s="51">
        <v>0.0</v>
      </c>
      <c r="N90" s="51">
        <v>0.0</v>
      </c>
      <c r="O90" s="51">
        <v>1.0</v>
      </c>
      <c r="P90" s="51">
        <v>1.0</v>
      </c>
      <c r="Q90" s="51">
        <v>0.0</v>
      </c>
    </row>
    <row r="91">
      <c r="A91" s="51">
        <v>84.4</v>
      </c>
      <c r="B91" s="50" t="s">
        <v>835</v>
      </c>
      <c r="C91" s="51">
        <v>1.0</v>
      </c>
      <c r="D91" s="51">
        <v>0.0</v>
      </c>
      <c r="E91" s="51">
        <v>0.0</v>
      </c>
      <c r="F91" s="51">
        <v>0.0</v>
      </c>
      <c r="G91" s="51">
        <v>0.0</v>
      </c>
      <c r="H91" s="51">
        <v>0.0</v>
      </c>
      <c r="I91" s="51">
        <v>0.0</v>
      </c>
      <c r="J91" s="51">
        <v>2.0</v>
      </c>
      <c r="K91" s="51">
        <v>0.0</v>
      </c>
      <c r="L91" s="51">
        <v>0.0</v>
      </c>
      <c r="M91" s="51">
        <v>0.0</v>
      </c>
      <c r="N91" s="51">
        <v>3.0</v>
      </c>
      <c r="O91" s="51">
        <v>1.0</v>
      </c>
      <c r="P91" s="51">
        <v>0.0</v>
      </c>
      <c r="Q91" s="51">
        <v>0.0</v>
      </c>
    </row>
    <row r="92">
      <c r="A92" s="51">
        <v>87.26</v>
      </c>
      <c r="B92" s="50" t="s">
        <v>329</v>
      </c>
      <c r="C92" s="51">
        <v>2.0</v>
      </c>
      <c r="D92" s="51">
        <v>0.0</v>
      </c>
      <c r="E92" s="51">
        <v>0.0</v>
      </c>
      <c r="F92" s="51">
        <v>4.0</v>
      </c>
      <c r="G92" s="51">
        <v>0.0</v>
      </c>
      <c r="H92" s="51">
        <v>0.0</v>
      </c>
      <c r="I92" s="51">
        <v>0.0</v>
      </c>
      <c r="J92" s="51">
        <v>1.0</v>
      </c>
      <c r="K92" s="51">
        <v>0.0</v>
      </c>
      <c r="L92" s="51">
        <v>0.0</v>
      </c>
      <c r="M92" s="51">
        <v>0.0</v>
      </c>
      <c r="N92" s="51">
        <v>0.0</v>
      </c>
      <c r="O92" s="51">
        <v>3.0</v>
      </c>
      <c r="P92" s="51">
        <v>2.0</v>
      </c>
      <c r="Q92" s="51">
        <v>0.0</v>
      </c>
    </row>
    <row r="93">
      <c r="A93" s="51">
        <v>88.82</v>
      </c>
      <c r="B93" s="50" t="s">
        <v>332</v>
      </c>
      <c r="C93" s="51">
        <v>0.0</v>
      </c>
      <c r="D93" s="51">
        <v>0.0</v>
      </c>
      <c r="E93" s="51">
        <v>0.0</v>
      </c>
      <c r="F93" s="51">
        <v>1.0</v>
      </c>
      <c r="G93" s="51">
        <v>0.0</v>
      </c>
      <c r="H93" s="51">
        <v>0.0</v>
      </c>
      <c r="I93" s="51">
        <v>0.0</v>
      </c>
      <c r="J93" s="51">
        <v>3.0</v>
      </c>
      <c r="K93" s="51">
        <v>0.0</v>
      </c>
      <c r="L93" s="51">
        <v>0.0</v>
      </c>
      <c r="M93" s="51">
        <v>0.0</v>
      </c>
      <c r="N93" s="51">
        <v>4.0</v>
      </c>
      <c r="O93" s="51">
        <v>3.0</v>
      </c>
      <c r="P93" s="51">
        <v>2.0</v>
      </c>
      <c r="Q93" s="51">
        <v>0.0</v>
      </c>
    </row>
    <row r="94">
      <c r="A94" s="51">
        <v>69.06</v>
      </c>
      <c r="B94" s="50" t="s">
        <v>836</v>
      </c>
      <c r="C94" s="51">
        <v>0.0</v>
      </c>
      <c r="D94" s="51">
        <v>0.0</v>
      </c>
      <c r="E94" s="51">
        <v>0.0</v>
      </c>
      <c r="F94" s="51">
        <v>1.0</v>
      </c>
      <c r="G94" s="51">
        <v>0.0</v>
      </c>
      <c r="H94" s="51">
        <v>0.0</v>
      </c>
      <c r="I94" s="51">
        <v>0.0</v>
      </c>
      <c r="J94" s="51">
        <v>4.0</v>
      </c>
      <c r="K94" s="51">
        <v>0.0</v>
      </c>
      <c r="L94" s="51">
        <v>0.0</v>
      </c>
      <c r="M94" s="51">
        <v>0.0</v>
      </c>
      <c r="N94" s="51">
        <v>4.0</v>
      </c>
      <c r="O94" s="51">
        <v>2.0</v>
      </c>
      <c r="P94" s="51">
        <v>0.0</v>
      </c>
      <c r="Q94" s="51">
        <v>0.0</v>
      </c>
    </row>
    <row r="95">
      <c r="A95" s="51">
        <v>90.64</v>
      </c>
      <c r="B95" s="50" t="s">
        <v>338</v>
      </c>
      <c r="C95" s="51">
        <v>0.0</v>
      </c>
      <c r="D95" s="51">
        <v>0.0</v>
      </c>
      <c r="E95" s="51">
        <v>0.0</v>
      </c>
      <c r="F95" s="51">
        <v>0.0</v>
      </c>
      <c r="G95" s="51">
        <v>0.0</v>
      </c>
      <c r="H95" s="51">
        <v>0.0</v>
      </c>
      <c r="I95" s="51">
        <v>0.0</v>
      </c>
      <c r="J95" s="51">
        <v>4.0</v>
      </c>
      <c r="K95" s="51">
        <v>0.0</v>
      </c>
      <c r="L95" s="51">
        <v>0.0</v>
      </c>
      <c r="M95" s="51">
        <v>0.0</v>
      </c>
      <c r="N95" s="51">
        <v>4.0</v>
      </c>
      <c r="O95" s="51">
        <v>2.0</v>
      </c>
      <c r="P95" s="51">
        <v>0.0</v>
      </c>
      <c r="Q95" s="51">
        <v>0.0</v>
      </c>
    </row>
    <row r="96">
      <c r="A96" s="51">
        <v>98.44</v>
      </c>
      <c r="B96" s="50" t="s">
        <v>837</v>
      </c>
      <c r="C96" s="51">
        <v>0.0</v>
      </c>
      <c r="D96" s="51">
        <v>1.0</v>
      </c>
      <c r="E96" s="51">
        <v>0.0</v>
      </c>
      <c r="F96" s="51">
        <v>1.0</v>
      </c>
      <c r="G96" s="51">
        <v>0.0</v>
      </c>
      <c r="H96" s="51">
        <v>0.0</v>
      </c>
      <c r="I96" s="51">
        <v>0.0</v>
      </c>
      <c r="J96" s="51">
        <v>0.0</v>
      </c>
      <c r="K96" s="51">
        <v>0.0</v>
      </c>
      <c r="L96" s="51">
        <v>0.0</v>
      </c>
      <c r="M96" s="51">
        <v>0.0</v>
      </c>
      <c r="N96" s="51">
        <v>0.0</v>
      </c>
      <c r="O96" s="51">
        <v>1.0</v>
      </c>
      <c r="P96" s="51">
        <v>0.0</v>
      </c>
      <c r="Q96" s="51">
        <v>1.0</v>
      </c>
    </row>
    <row r="97">
      <c r="A97" s="51">
        <v>97.66</v>
      </c>
      <c r="B97" s="50" t="s">
        <v>838</v>
      </c>
      <c r="C97" s="51">
        <v>0.0</v>
      </c>
      <c r="D97" s="51">
        <v>0.0</v>
      </c>
      <c r="E97" s="51">
        <v>0.0</v>
      </c>
      <c r="F97" s="51">
        <v>1.0</v>
      </c>
      <c r="G97" s="51">
        <v>0.0</v>
      </c>
      <c r="H97" s="51">
        <v>0.0</v>
      </c>
      <c r="I97" s="51">
        <v>0.0</v>
      </c>
      <c r="J97" s="51">
        <v>0.0</v>
      </c>
      <c r="K97" s="51">
        <v>0.0</v>
      </c>
      <c r="L97" s="51">
        <v>0.0</v>
      </c>
      <c r="M97" s="51">
        <v>0.0</v>
      </c>
      <c r="N97" s="51">
        <v>0.0</v>
      </c>
      <c r="O97" s="51">
        <v>1.0</v>
      </c>
      <c r="P97" s="51">
        <v>0.0</v>
      </c>
      <c r="Q97" s="51">
        <v>0.0</v>
      </c>
    </row>
    <row r="98">
      <c r="A98" s="51">
        <v>97.66</v>
      </c>
      <c r="B98" s="50" t="s">
        <v>839</v>
      </c>
      <c r="C98" s="51">
        <v>0.0</v>
      </c>
      <c r="D98" s="51">
        <v>0.0</v>
      </c>
      <c r="E98" s="51">
        <v>0.0</v>
      </c>
      <c r="F98" s="51">
        <v>0.0</v>
      </c>
      <c r="G98" s="51">
        <v>0.0</v>
      </c>
      <c r="H98" s="51">
        <v>0.0</v>
      </c>
      <c r="I98" s="51">
        <v>0.0</v>
      </c>
      <c r="J98" s="51">
        <v>4.0</v>
      </c>
      <c r="K98" s="51">
        <v>0.0</v>
      </c>
      <c r="L98" s="51">
        <v>0.0</v>
      </c>
      <c r="M98" s="51">
        <v>0.0</v>
      </c>
      <c r="N98" s="51">
        <v>0.0</v>
      </c>
      <c r="O98" s="51">
        <v>0.0</v>
      </c>
      <c r="P98" s="51">
        <v>0.0</v>
      </c>
      <c r="Q98" s="51">
        <v>0.0</v>
      </c>
    </row>
    <row r="99">
      <c r="A99" s="51">
        <v>97.66</v>
      </c>
      <c r="B99" s="50" t="s">
        <v>350</v>
      </c>
      <c r="C99" s="51">
        <v>3.0</v>
      </c>
      <c r="D99" s="51">
        <v>0.0</v>
      </c>
      <c r="E99" s="51">
        <v>0.0</v>
      </c>
      <c r="F99" s="51">
        <v>1.0</v>
      </c>
      <c r="G99" s="51">
        <v>0.0</v>
      </c>
      <c r="H99" s="51">
        <v>1.0</v>
      </c>
      <c r="I99" s="51">
        <v>0.0</v>
      </c>
      <c r="J99" s="51">
        <v>4.0</v>
      </c>
      <c r="K99" s="51">
        <v>0.0</v>
      </c>
      <c r="L99" s="51">
        <v>0.0</v>
      </c>
      <c r="M99" s="51">
        <v>2.0</v>
      </c>
      <c r="N99" s="51">
        <v>0.0</v>
      </c>
      <c r="O99" s="51">
        <v>1.0</v>
      </c>
      <c r="P99" s="51">
        <v>0.0</v>
      </c>
      <c r="Q99" s="51">
        <v>0.0</v>
      </c>
    </row>
    <row r="100">
      <c r="A100" s="51">
        <v>96.36</v>
      </c>
      <c r="B100" s="50" t="s">
        <v>353</v>
      </c>
      <c r="C100" s="51">
        <v>3.0</v>
      </c>
      <c r="D100" s="51">
        <v>1.0</v>
      </c>
      <c r="E100" s="51">
        <v>0.0</v>
      </c>
      <c r="F100" s="51">
        <v>0.0</v>
      </c>
      <c r="G100" s="51">
        <v>0.0</v>
      </c>
      <c r="H100" s="51">
        <v>0.0</v>
      </c>
      <c r="I100" s="51">
        <v>0.0</v>
      </c>
      <c r="J100" s="51">
        <v>0.0</v>
      </c>
      <c r="K100" s="51">
        <v>0.0</v>
      </c>
      <c r="L100" s="51">
        <v>0.0</v>
      </c>
      <c r="M100" s="51">
        <v>1.0</v>
      </c>
      <c r="N100" s="51">
        <v>3.0</v>
      </c>
      <c r="O100" s="51">
        <v>0.0</v>
      </c>
      <c r="P100" s="51">
        <v>0.0</v>
      </c>
      <c r="Q100" s="51">
        <v>3.0</v>
      </c>
    </row>
    <row r="101">
      <c r="A101" s="51">
        <v>88.3</v>
      </c>
      <c r="B101" s="50" t="s">
        <v>840</v>
      </c>
      <c r="C101" s="51">
        <v>1.0</v>
      </c>
      <c r="D101" s="51">
        <v>0.0</v>
      </c>
      <c r="E101" s="51">
        <v>0.0</v>
      </c>
      <c r="F101" s="51">
        <v>0.0</v>
      </c>
      <c r="G101" s="51">
        <v>0.0</v>
      </c>
      <c r="H101" s="51">
        <v>0.0</v>
      </c>
      <c r="I101" s="51">
        <v>0.0</v>
      </c>
      <c r="J101" s="51">
        <v>2.0</v>
      </c>
      <c r="K101" s="51">
        <v>0.0</v>
      </c>
      <c r="L101" s="51">
        <v>0.0</v>
      </c>
      <c r="M101" s="51">
        <v>0.0</v>
      </c>
      <c r="N101" s="51">
        <v>0.0</v>
      </c>
      <c r="O101" s="51">
        <v>0.0</v>
      </c>
      <c r="P101" s="51">
        <v>0.0</v>
      </c>
      <c r="Q101" s="51">
        <v>0.0</v>
      </c>
    </row>
    <row r="102">
      <c r="A102" s="51">
        <v>86.22</v>
      </c>
      <c r="B102" s="50" t="s">
        <v>841</v>
      </c>
      <c r="C102" s="51">
        <v>3.0</v>
      </c>
      <c r="D102" s="51">
        <v>0.0</v>
      </c>
      <c r="E102" s="51">
        <v>0.0</v>
      </c>
      <c r="F102" s="51">
        <v>1.0</v>
      </c>
      <c r="G102" s="51">
        <v>0.0</v>
      </c>
      <c r="H102" s="51">
        <v>0.0</v>
      </c>
      <c r="I102" s="51">
        <v>0.0</v>
      </c>
      <c r="J102" s="51">
        <v>3.0</v>
      </c>
      <c r="K102" s="51">
        <v>0.0</v>
      </c>
      <c r="L102" s="51">
        <v>0.0</v>
      </c>
      <c r="M102" s="51">
        <v>2.0</v>
      </c>
      <c r="N102" s="51">
        <v>4.0</v>
      </c>
      <c r="O102" s="51">
        <v>2.0</v>
      </c>
      <c r="P102" s="51">
        <v>0.0</v>
      </c>
      <c r="Q102" s="51">
        <v>0.0</v>
      </c>
    </row>
    <row r="103">
      <c r="A103" s="51">
        <v>87.0</v>
      </c>
      <c r="B103" s="50" t="s">
        <v>362</v>
      </c>
      <c r="C103" s="51">
        <v>2.0</v>
      </c>
      <c r="D103" s="51">
        <v>0.0</v>
      </c>
      <c r="E103" s="51">
        <v>0.0</v>
      </c>
      <c r="F103" s="51">
        <v>0.0</v>
      </c>
      <c r="G103" s="51">
        <v>0.0</v>
      </c>
      <c r="H103" s="51">
        <v>0.0</v>
      </c>
      <c r="I103" s="51">
        <v>0.0</v>
      </c>
      <c r="J103" s="51">
        <v>4.0</v>
      </c>
      <c r="K103" s="51">
        <v>0.0</v>
      </c>
      <c r="L103" s="51">
        <v>0.0</v>
      </c>
      <c r="M103" s="51">
        <v>1.0</v>
      </c>
      <c r="N103" s="51">
        <v>4.0</v>
      </c>
      <c r="O103" s="51">
        <v>1.0</v>
      </c>
      <c r="P103" s="51">
        <v>0.0</v>
      </c>
      <c r="Q103" s="51">
        <v>0.0</v>
      </c>
    </row>
    <row r="104">
      <c r="A104" s="51">
        <v>89.86</v>
      </c>
      <c r="B104" s="50" t="s">
        <v>365</v>
      </c>
      <c r="C104" s="51">
        <v>1.0</v>
      </c>
      <c r="D104" s="51">
        <v>0.0</v>
      </c>
      <c r="E104" s="51">
        <v>0.0</v>
      </c>
      <c r="F104" s="51">
        <v>0.0</v>
      </c>
      <c r="G104" s="51">
        <v>0.0</v>
      </c>
      <c r="H104" s="51">
        <v>0.0</v>
      </c>
      <c r="I104" s="51">
        <v>0.0</v>
      </c>
      <c r="J104" s="51">
        <v>1.0</v>
      </c>
      <c r="K104" s="51">
        <v>0.0</v>
      </c>
      <c r="L104" s="51">
        <v>0.0</v>
      </c>
      <c r="M104" s="51">
        <v>0.0</v>
      </c>
      <c r="N104" s="51">
        <v>1.0</v>
      </c>
      <c r="O104" s="51">
        <v>0.0</v>
      </c>
      <c r="P104" s="51">
        <v>0.0</v>
      </c>
      <c r="Q104" s="51">
        <v>0.0</v>
      </c>
    </row>
    <row r="105">
      <c r="A105" s="51">
        <v>82.84</v>
      </c>
      <c r="B105" s="50" t="s">
        <v>144</v>
      </c>
      <c r="C105" s="51">
        <v>1.0</v>
      </c>
      <c r="D105" s="51">
        <v>0.0</v>
      </c>
      <c r="E105" s="51">
        <v>0.0</v>
      </c>
      <c r="F105" s="51">
        <v>0.0</v>
      </c>
      <c r="G105" s="51">
        <v>0.0</v>
      </c>
      <c r="H105" s="51">
        <v>0.0</v>
      </c>
      <c r="I105" s="51">
        <v>0.0</v>
      </c>
      <c r="J105" s="51">
        <v>3.0</v>
      </c>
      <c r="K105" s="51">
        <v>0.0</v>
      </c>
      <c r="L105" s="51">
        <v>0.0</v>
      </c>
      <c r="M105" s="51">
        <v>2.0</v>
      </c>
      <c r="N105" s="51">
        <v>2.0</v>
      </c>
      <c r="O105" s="51">
        <v>2.0</v>
      </c>
      <c r="P105" s="51">
        <v>0.0</v>
      </c>
      <c r="Q105" s="51">
        <v>0.0</v>
      </c>
    </row>
    <row r="106">
      <c r="A106" s="51">
        <v>90.12</v>
      </c>
      <c r="B106" s="50" t="s">
        <v>370</v>
      </c>
      <c r="C106" s="51">
        <v>2.0</v>
      </c>
      <c r="D106" s="51">
        <v>0.0</v>
      </c>
      <c r="E106" s="51">
        <v>0.0</v>
      </c>
      <c r="F106" s="51">
        <v>0.0</v>
      </c>
      <c r="G106" s="51">
        <v>0.0</v>
      </c>
      <c r="H106" s="51">
        <v>0.0</v>
      </c>
      <c r="I106" s="51">
        <v>2.0</v>
      </c>
      <c r="J106" s="51">
        <v>4.0</v>
      </c>
      <c r="K106" s="51">
        <v>0.0</v>
      </c>
      <c r="L106" s="51">
        <v>0.0</v>
      </c>
      <c r="M106" s="51">
        <v>0.0</v>
      </c>
      <c r="N106" s="51">
        <v>4.0</v>
      </c>
      <c r="O106" s="51">
        <v>1.0</v>
      </c>
      <c r="P106" s="51">
        <v>0.0</v>
      </c>
      <c r="Q106" s="51">
        <v>0.0</v>
      </c>
    </row>
    <row r="107">
      <c r="A107" s="51">
        <v>88.82</v>
      </c>
      <c r="B107" s="50" t="s">
        <v>373</v>
      </c>
      <c r="C107" s="51">
        <v>1.0</v>
      </c>
      <c r="D107" s="51">
        <v>2.0</v>
      </c>
      <c r="E107" s="51">
        <v>0.0</v>
      </c>
      <c r="F107" s="51">
        <v>1.0</v>
      </c>
      <c r="G107" s="51">
        <v>0.0</v>
      </c>
      <c r="H107" s="51">
        <v>0.0</v>
      </c>
      <c r="I107" s="51">
        <v>3.0</v>
      </c>
      <c r="J107" s="51">
        <v>4.0</v>
      </c>
      <c r="K107" s="51">
        <v>0.0</v>
      </c>
      <c r="L107" s="51">
        <v>0.0</v>
      </c>
      <c r="M107" s="51">
        <v>0.0</v>
      </c>
      <c r="N107" s="51">
        <v>4.0</v>
      </c>
      <c r="O107" s="51">
        <v>1.0</v>
      </c>
      <c r="P107" s="51">
        <v>0.0</v>
      </c>
      <c r="Q107" s="51">
        <v>0.0</v>
      </c>
    </row>
    <row r="108">
      <c r="A108" s="51">
        <v>89.6</v>
      </c>
      <c r="B108" s="50" t="s">
        <v>842</v>
      </c>
      <c r="C108" s="51">
        <v>1.0</v>
      </c>
      <c r="D108" s="51">
        <v>0.0</v>
      </c>
      <c r="E108" s="51">
        <v>0.0</v>
      </c>
      <c r="F108" s="51">
        <v>0.0</v>
      </c>
      <c r="G108" s="51">
        <v>0.0</v>
      </c>
      <c r="H108" s="51">
        <v>0.0</v>
      </c>
      <c r="I108" s="51">
        <v>0.0</v>
      </c>
      <c r="J108" s="51">
        <v>2.0</v>
      </c>
      <c r="K108" s="51">
        <v>0.0</v>
      </c>
      <c r="L108" s="51">
        <v>0.0</v>
      </c>
      <c r="M108" s="51">
        <v>0.0</v>
      </c>
      <c r="N108" s="51">
        <v>4.0</v>
      </c>
      <c r="O108" s="51">
        <v>1.0</v>
      </c>
      <c r="P108" s="51">
        <v>0.0</v>
      </c>
      <c r="Q108" s="51">
        <v>0.0</v>
      </c>
    </row>
    <row r="109">
      <c r="A109" s="51">
        <v>86.22</v>
      </c>
      <c r="B109" s="50" t="s">
        <v>332</v>
      </c>
      <c r="C109" s="51">
        <v>1.0</v>
      </c>
      <c r="D109" s="51">
        <v>0.0</v>
      </c>
      <c r="E109" s="51">
        <v>1.0</v>
      </c>
      <c r="F109" s="51">
        <v>0.0</v>
      </c>
      <c r="G109" s="51">
        <v>0.0</v>
      </c>
      <c r="H109" s="51">
        <v>0.0</v>
      </c>
      <c r="I109" s="51">
        <v>0.0</v>
      </c>
      <c r="J109" s="51">
        <v>4.0</v>
      </c>
      <c r="K109" s="51">
        <v>0.0</v>
      </c>
      <c r="L109" s="51">
        <v>0.0</v>
      </c>
      <c r="M109" s="51">
        <v>0.0</v>
      </c>
      <c r="N109" s="51">
        <v>2.0</v>
      </c>
      <c r="O109" s="51">
        <v>1.0</v>
      </c>
      <c r="P109" s="51">
        <v>0.0</v>
      </c>
      <c r="Q109" s="51">
        <v>0.0</v>
      </c>
    </row>
    <row r="110">
      <c r="A110" s="51">
        <v>57.88</v>
      </c>
      <c r="B110" s="50" t="s">
        <v>129</v>
      </c>
      <c r="C110" s="51">
        <v>0.0</v>
      </c>
      <c r="D110" s="51">
        <v>0.0</v>
      </c>
      <c r="E110" s="51">
        <v>1.0</v>
      </c>
      <c r="F110" s="51">
        <v>2.0</v>
      </c>
      <c r="G110" s="51">
        <v>0.0</v>
      </c>
      <c r="H110" s="51">
        <v>0.0</v>
      </c>
      <c r="I110" s="51">
        <v>0.0</v>
      </c>
      <c r="J110" s="51">
        <v>3.0</v>
      </c>
      <c r="K110" s="51">
        <v>0.0</v>
      </c>
      <c r="L110" s="51">
        <v>0.0</v>
      </c>
      <c r="M110" s="51">
        <v>3.0</v>
      </c>
      <c r="N110" s="51">
        <v>0.0</v>
      </c>
      <c r="O110" s="51">
        <v>0.0</v>
      </c>
      <c r="P110" s="51">
        <v>0.0</v>
      </c>
      <c r="Q110" s="51">
        <v>0.0</v>
      </c>
    </row>
    <row r="111">
      <c r="A111" s="51">
        <v>99.22</v>
      </c>
      <c r="B111" s="50" t="s">
        <v>382</v>
      </c>
      <c r="C111" s="51">
        <v>1.0</v>
      </c>
      <c r="D111" s="51">
        <v>0.0</v>
      </c>
      <c r="E111" s="51">
        <v>1.0</v>
      </c>
      <c r="F111" s="51">
        <v>1.0</v>
      </c>
      <c r="G111" s="51">
        <v>0.0</v>
      </c>
      <c r="H111" s="51">
        <v>0.0</v>
      </c>
      <c r="I111" s="51">
        <v>0.0</v>
      </c>
      <c r="J111" s="51">
        <v>4.0</v>
      </c>
      <c r="K111" s="51">
        <v>0.0</v>
      </c>
      <c r="L111" s="51">
        <v>0.0</v>
      </c>
      <c r="M111" s="51">
        <v>2.0</v>
      </c>
      <c r="N111" s="51">
        <v>1.0</v>
      </c>
      <c r="O111" s="51">
        <v>2.0</v>
      </c>
      <c r="P111" s="51">
        <v>0.0</v>
      </c>
      <c r="Q111" s="51">
        <v>0.0</v>
      </c>
    </row>
    <row r="112">
      <c r="A112" s="51">
        <v>96.88</v>
      </c>
      <c r="B112" s="50" t="s">
        <v>843</v>
      </c>
      <c r="C112" s="51">
        <v>2.0</v>
      </c>
      <c r="D112" s="51">
        <v>1.0</v>
      </c>
      <c r="E112" s="51">
        <v>0.0</v>
      </c>
      <c r="F112" s="51">
        <v>1.0</v>
      </c>
      <c r="G112" s="51">
        <v>0.0</v>
      </c>
      <c r="H112" s="51">
        <v>0.0</v>
      </c>
      <c r="I112" s="51">
        <v>0.0</v>
      </c>
      <c r="J112" s="51">
        <v>0.0</v>
      </c>
      <c r="K112" s="51">
        <v>0.0</v>
      </c>
      <c r="L112" s="51">
        <v>0.0</v>
      </c>
      <c r="M112" s="51">
        <v>1.0</v>
      </c>
      <c r="N112" s="51">
        <v>3.0</v>
      </c>
      <c r="O112" s="51">
        <v>3.0</v>
      </c>
      <c r="P112" s="51">
        <v>0.0</v>
      </c>
      <c r="Q112" s="51">
        <v>0.0</v>
      </c>
    </row>
    <row r="113">
      <c r="A113" s="51">
        <v>96.88</v>
      </c>
      <c r="B113" s="50" t="s">
        <v>388</v>
      </c>
      <c r="C113" s="51">
        <v>2.0</v>
      </c>
      <c r="D113" s="51">
        <v>1.0</v>
      </c>
      <c r="E113" s="51">
        <v>0.0</v>
      </c>
      <c r="F113" s="51">
        <v>4.0</v>
      </c>
      <c r="G113" s="51">
        <v>0.0</v>
      </c>
      <c r="H113" s="51">
        <v>0.0</v>
      </c>
      <c r="I113" s="51">
        <v>0.0</v>
      </c>
      <c r="J113" s="51">
        <v>4.0</v>
      </c>
      <c r="K113" s="51">
        <v>0.0</v>
      </c>
      <c r="L113" s="51">
        <v>0.0</v>
      </c>
      <c r="M113" s="51">
        <v>1.0</v>
      </c>
      <c r="N113" s="51">
        <v>0.0</v>
      </c>
      <c r="O113" s="51">
        <v>1.0</v>
      </c>
      <c r="P113" s="51">
        <v>0.0</v>
      </c>
      <c r="Q113" s="51">
        <v>0.0</v>
      </c>
    </row>
    <row r="114">
      <c r="A114" s="51">
        <v>98.18</v>
      </c>
      <c r="B114" s="50" t="s">
        <v>844</v>
      </c>
      <c r="C114" s="51">
        <v>3.0</v>
      </c>
      <c r="D114" s="51">
        <v>0.0</v>
      </c>
      <c r="E114" s="51">
        <v>0.0</v>
      </c>
      <c r="F114" s="51">
        <v>1.0</v>
      </c>
      <c r="G114" s="51">
        <v>0.0</v>
      </c>
      <c r="H114" s="51">
        <v>0.0</v>
      </c>
      <c r="I114" s="51">
        <v>0.0</v>
      </c>
      <c r="J114" s="51">
        <v>3.0</v>
      </c>
      <c r="K114" s="51">
        <v>0.0</v>
      </c>
      <c r="L114" s="51">
        <v>0.0</v>
      </c>
      <c r="M114" s="51">
        <v>1.0</v>
      </c>
      <c r="N114" s="51">
        <v>0.0</v>
      </c>
      <c r="O114" s="51">
        <v>1.0</v>
      </c>
      <c r="P114" s="51">
        <v>0.0</v>
      </c>
      <c r="Q114" s="51">
        <v>0.0</v>
      </c>
    </row>
    <row r="115">
      <c r="A115" s="51">
        <v>95.58</v>
      </c>
      <c r="B115" s="50" t="s">
        <v>394</v>
      </c>
      <c r="C115" s="51">
        <v>0.0</v>
      </c>
      <c r="D115" s="51">
        <v>2.0</v>
      </c>
      <c r="E115" s="51">
        <v>0.0</v>
      </c>
      <c r="F115" s="51">
        <v>0.0</v>
      </c>
      <c r="G115" s="51">
        <v>0.0</v>
      </c>
      <c r="H115" s="51">
        <v>0.0</v>
      </c>
      <c r="I115" s="51">
        <v>0.0</v>
      </c>
      <c r="J115" s="51">
        <v>0.0</v>
      </c>
      <c r="K115" s="51">
        <v>0.0</v>
      </c>
      <c r="L115" s="51">
        <v>0.0</v>
      </c>
      <c r="M115" s="51">
        <v>3.0</v>
      </c>
      <c r="N115" s="51">
        <v>0.0</v>
      </c>
      <c r="O115" s="51">
        <v>2.0</v>
      </c>
      <c r="P115" s="51">
        <v>0.0</v>
      </c>
      <c r="Q115" s="51">
        <v>0.0</v>
      </c>
    </row>
    <row r="116">
      <c r="A116" s="51">
        <v>95.32</v>
      </c>
      <c r="B116" s="50" t="s">
        <v>396</v>
      </c>
      <c r="C116" s="51">
        <v>1.0</v>
      </c>
      <c r="D116" s="51">
        <v>2.0</v>
      </c>
      <c r="E116" s="51">
        <v>0.0</v>
      </c>
      <c r="F116" s="51">
        <v>0.0</v>
      </c>
      <c r="G116" s="51">
        <v>0.0</v>
      </c>
      <c r="H116" s="51">
        <v>0.0</v>
      </c>
      <c r="I116" s="51">
        <v>0.0</v>
      </c>
      <c r="J116" s="51">
        <v>0.0</v>
      </c>
      <c r="K116" s="51">
        <v>0.0</v>
      </c>
      <c r="L116" s="51">
        <v>0.0</v>
      </c>
      <c r="M116" s="51">
        <v>1.0</v>
      </c>
      <c r="N116" s="51">
        <v>0.0</v>
      </c>
      <c r="O116" s="51">
        <v>0.0</v>
      </c>
      <c r="P116" s="51">
        <v>0.0</v>
      </c>
      <c r="Q116" s="51">
        <v>0.0</v>
      </c>
    </row>
    <row r="117">
      <c r="A117" s="51">
        <v>89.08</v>
      </c>
      <c r="B117" s="50" t="s">
        <v>845</v>
      </c>
      <c r="C117" s="51">
        <v>1.0</v>
      </c>
      <c r="D117" s="51">
        <v>0.0</v>
      </c>
      <c r="E117" s="51">
        <v>0.0</v>
      </c>
      <c r="F117" s="51">
        <v>0.0</v>
      </c>
      <c r="G117" s="51">
        <v>0.0</v>
      </c>
      <c r="H117" s="51">
        <v>0.0</v>
      </c>
      <c r="I117" s="51">
        <v>0.0</v>
      </c>
      <c r="J117" s="51">
        <v>3.0</v>
      </c>
      <c r="K117" s="51">
        <v>0.0</v>
      </c>
      <c r="L117" s="51">
        <v>0.0</v>
      </c>
      <c r="M117" s="51">
        <v>1.0</v>
      </c>
      <c r="N117" s="51">
        <v>3.0</v>
      </c>
      <c r="O117" s="51">
        <v>0.0</v>
      </c>
      <c r="P117" s="51">
        <v>0.0</v>
      </c>
      <c r="Q117" s="51">
        <v>0.0</v>
      </c>
    </row>
    <row r="118">
      <c r="A118" s="51">
        <v>89.08</v>
      </c>
      <c r="B118" s="50" t="s">
        <v>402</v>
      </c>
      <c r="C118" s="51">
        <v>2.0</v>
      </c>
      <c r="D118" s="51">
        <v>0.0</v>
      </c>
      <c r="E118" s="51">
        <v>0.0</v>
      </c>
      <c r="F118" s="51">
        <v>0.0</v>
      </c>
      <c r="G118" s="51">
        <v>0.0</v>
      </c>
      <c r="H118" s="51">
        <v>0.0</v>
      </c>
      <c r="I118" s="51">
        <v>0.0</v>
      </c>
      <c r="J118" s="51">
        <v>1.0</v>
      </c>
      <c r="K118" s="51">
        <v>0.0</v>
      </c>
      <c r="L118" s="51">
        <v>0.0</v>
      </c>
      <c r="M118" s="51">
        <v>0.0</v>
      </c>
      <c r="N118" s="51">
        <v>1.0</v>
      </c>
      <c r="O118" s="51">
        <v>1.0</v>
      </c>
      <c r="P118" s="51">
        <v>0.0</v>
      </c>
      <c r="Q118" s="51">
        <v>0.0</v>
      </c>
    </row>
    <row r="119">
      <c r="A119" s="51">
        <v>79.98</v>
      </c>
      <c r="B119" s="50" t="s">
        <v>405</v>
      </c>
      <c r="C119" s="51">
        <v>1.0</v>
      </c>
      <c r="D119" s="51">
        <v>0.0</v>
      </c>
      <c r="E119" s="51">
        <v>0.0</v>
      </c>
      <c r="F119" s="51">
        <v>0.0</v>
      </c>
      <c r="G119" s="51">
        <v>0.0</v>
      </c>
      <c r="H119" s="51">
        <v>0.0</v>
      </c>
      <c r="I119" s="51">
        <v>0.0</v>
      </c>
      <c r="J119" s="51">
        <v>2.0</v>
      </c>
      <c r="K119" s="51">
        <v>0.0</v>
      </c>
      <c r="L119" s="51">
        <v>0.0</v>
      </c>
      <c r="M119" s="51">
        <v>0.0</v>
      </c>
      <c r="N119" s="51">
        <v>1.0</v>
      </c>
      <c r="O119" s="51">
        <v>1.0</v>
      </c>
      <c r="P119" s="51">
        <v>0.0</v>
      </c>
      <c r="Q119" s="51">
        <v>0.0</v>
      </c>
    </row>
    <row r="120">
      <c r="A120" s="51">
        <v>92.72</v>
      </c>
      <c r="B120" s="50" t="s">
        <v>408</v>
      </c>
      <c r="C120" s="51">
        <v>3.0</v>
      </c>
      <c r="D120" s="51">
        <v>0.0</v>
      </c>
      <c r="E120" s="51">
        <v>0.0</v>
      </c>
      <c r="F120" s="51">
        <v>0.0</v>
      </c>
      <c r="G120" s="51">
        <v>0.0</v>
      </c>
      <c r="H120" s="51">
        <v>0.0</v>
      </c>
      <c r="I120" s="51">
        <v>0.0</v>
      </c>
      <c r="J120" s="51">
        <v>3.0</v>
      </c>
      <c r="K120" s="51">
        <v>0.0</v>
      </c>
      <c r="L120" s="51">
        <v>0.0</v>
      </c>
      <c r="M120" s="51">
        <v>0.0</v>
      </c>
      <c r="N120" s="51">
        <v>1.0</v>
      </c>
      <c r="O120" s="51">
        <v>1.0</v>
      </c>
      <c r="P120" s="51">
        <v>0.0</v>
      </c>
      <c r="Q120" s="51">
        <v>0.0</v>
      </c>
    </row>
    <row r="121">
      <c r="A121" s="51">
        <v>83.62</v>
      </c>
      <c r="B121" s="50" t="s">
        <v>846</v>
      </c>
      <c r="C121" s="51">
        <v>2.0</v>
      </c>
      <c r="D121" s="51">
        <v>0.0</v>
      </c>
      <c r="E121" s="51">
        <v>0.0</v>
      </c>
      <c r="F121" s="51">
        <v>1.0</v>
      </c>
      <c r="G121" s="51">
        <v>0.0</v>
      </c>
      <c r="H121" s="51">
        <v>0.0</v>
      </c>
      <c r="I121" s="51">
        <v>0.0</v>
      </c>
      <c r="J121" s="51">
        <v>4.0</v>
      </c>
      <c r="K121" s="51">
        <v>0.0</v>
      </c>
      <c r="L121" s="51">
        <v>0.0</v>
      </c>
      <c r="M121" s="51">
        <v>0.0</v>
      </c>
      <c r="N121" s="51">
        <v>1.0</v>
      </c>
      <c r="O121" s="51">
        <v>2.0</v>
      </c>
      <c r="P121" s="51">
        <v>0.0</v>
      </c>
      <c r="Q121" s="51">
        <v>0.0</v>
      </c>
    </row>
    <row r="122">
      <c r="A122" s="51">
        <v>92.46</v>
      </c>
      <c r="B122" s="50" t="s">
        <v>414</v>
      </c>
      <c r="C122" s="51">
        <v>0.0</v>
      </c>
      <c r="D122" s="51">
        <v>0.0</v>
      </c>
      <c r="E122" s="51">
        <v>0.0</v>
      </c>
      <c r="F122" s="51">
        <v>0.0</v>
      </c>
      <c r="G122" s="51">
        <v>0.0</v>
      </c>
      <c r="H122" s="51">
        <v>0.0</v>
      </c>
      <c r="I122" s="51">
        <v>1.0</v>
      </c>
      <c r="J122" s="51">
        <v>2.0</v>
      </c>
      <c r="K122" s="51">
        <v>0.0</v>
      </c>
      <c r="L122" s="51">
        <v>0.0</v>
      </c>
      <c r="M122" s="51">
        <v>0.0</v>
      </c>
      <c r="N122" s="51">
        <v>5.0</v>
      </c>
      <c r="O122" s="51">
        <v>2.0</v>
      </c>
      <c r="P122" s="51">
        <v>0.0</v>
      </c>
      <c r="Q122" s="51">
        <v>1.0</v>
      </c>
    </row>
    <row r="123">
      <c r="A123" s="51">
        <v>89.86</v>
      </c>
      <c r="B123" s="50" t="s">
        <v>847</v>
      </c>
      <c r="C123" s="51">
        <v>0.0</v>
      </c>
      <c r="D123" s="51">
        <v>1.0</v>
      </c>
      <c r="E123" s="51">
        <v>0.0</v>
      </c>
      <c r="F123" s="51">
        <v>1.0</v>
      </c>
      <c r="G123" s="51">
        <v>0.0</v>
      </c>
      <c r="H123" s="51">
        <v>0.0</v>
      </c>
      <c r="I123" s="51">
        <v>1.0</v>
      </c>
      <c r="J123" s="51">
        <v>4.0</v>
      </c>
      <c r="K123" s="51">
        <v>0.0</v>
      </c>
      <c r="L123" s="51">
        <v>0.0</v>
      </c>
      <c r="M123" s="51">
        <v>0.0</v>
      </c>
      <c r="N123" s="51">
        <v>4.0</v>
      </c>
      <c r="O123" s="51">
        <v>1.0</v>
      </c>
      <c r="P123" s="51">
        <v>0.0</v>
      </c>
      <c r="Q123" s="51">
        <v>0.0</v>
      </c>
    </row>
    <row r="124">
      <c r="A124" s="51">
        <v>98.18</v>
      </c>
      <c r="B124" s="50" t="s">
        <v>420</v>
      </c>
      <c r="C124" s="51">
        <v>0.0</v>
      </c>
      <c r="D124" s="51">
        <v>0.0</v>
      </c>
      <c r="E124" s="51">
        <v>1.0</v>
      </c>
      <c r="F124" s="51">
        <v>1.0</v>
      </c>
      <c r="G124" s="51">
        <v>0.0</v>
      </c>
      <c r="H124" s="51">
        <v>0.0</v>
      </c>
      <c r="I124" s="51">
        <v>0.0</v>
      </c>
      <c r="J124" s="51">
        <v>4.0</v>
      </c>
      <c r="K124" s="51">
        <v>0.0</v>
      </c>
      <c r="L124" s="51">
        <v>0.0</v>
      </c>
      <c r="M124" s="51">
        <v>1.0</v>
      </c>
      <c r="N124" s="51">
        <v>3.0</v>
      </c>
      <c r="O124" s="51">
        <v>1.0</v>
      </c>
      <c r="P124" s="51">
        <v>0.0</v>
      </c>
      <c r="Q124" s="51">
        <v>0.0</v>
      </c>
    </row>
    <row r="125">
      <c r="A125" s="51">
        <v>98.7</v>
      </c>
      <c r="B125" s="50" t="s">
        <v>837</v>
      </c>
      <c r="C125" s="51">
        <v>0.0</v>
      </c>
      <c r="D125" s="51">
        <v>1.0</v>
      </c>
      <c r="E125" s="51">
        <v>0.0</v>
      </c>
      <c r="F125" s="51">
        <v>2.0</v>
      </c>
      <c r="G125" s="51">
        <v>0.0</v>
      </c>
      <c r="H125" s="51">
        <v>0.0</v>
      </c>
      <c r="I125" s="51">
        <v>0.0</v>
      </c>
      <c r="J125" s="51">
        <v>0.0</v>
      </c>
      <c r="K125" s="51">
        <v>0.0</v>
      </c>
      <c r="L125" s="51">
        <v>0.0</v>
      </c>
      <c r="M125" s="51">
        <v>0.0</v>
      </c>
      <c r="N125" s="51">
        <v>0.0</v>
      </c>
      <c r="O125" s="51">
        <v>0.0</v>
      </c>
      <c r="P125" s="51">
        <v>0.0</v>
      </c>
      <c r="Q125" s="51">
        <v>0.0</v>
      </c>
    </row>
    <row r="126">
      <c r="A126" s="51">
        <v>98.44</v>
      </c>
      <c r="B126" s="50" t="s">
        <v>425</v>
      </c>
      <c r="C126" s="51">
        <v>2.0</v>
      </c>
      <c r="D126" s="51">
        <v>0.0</v>
      </c>
      <c r="E126" s="51">
        <v>0.0</v>
      </c>
      <c r="F126" s="51">
        <v>1.0</v>
      </c>
      <c r="G126" s="51">
        <v>0.0</v>
      </c>
      <c r="H126" s="51">
        <v>3.0</v>
      </c>
      <c r="I126" s="51">
        <v>0.0</v>
      </c>
      <c r="J126" s="51">
        <v>3.0</v>
      </c>
      <c r="K126" s="51">
        <v>0.0</v>
      </c>
      <c r="L126" s="51">
        <v>0.0</v>
      </c>
      <c r="M126" s="51">
        <v>1.0</v>
      </c>
      <c r="N126" s="51">
        <v>2.0</v>
      </c>
      <c r="O126" s="51">
        <v>3.0</v>
      </c>
      <c r="P126" s="51">
        <v>0.0</v>
      </c>
      <c r="Q126" s="51">
        <v>0.0</v>
      </c>
    </row>
    <row r="127">
      <c r="A127" s="51">
        <v>95.58</v>
      </c>
      <c r="B127" s="50" t="s">
        <v>428</v>
      </c>
      <c r="C127" s="51">
        <v>3.0</v>
      </c>
      <c r="D127" s="51">
        <v>1.0</v>
      </c>
      <c r="E127" s="51">
        <v>0.0</v>
      </c>
      <c r="F127" s="51">
        <v>2.0</v>
      </c>
      <c r="G127" s="51">
        <v>0.0</v>
      </c>
      <c r="H127" s="51">
        <v>3.0</v>
      </c>
      <c r="I127" s="51">
        <v>0.0</v>
      </c>
      <c r="J127" s="51">
        <v>0.0</v>
      </c>
      <c r="K127" s="51">
        <v>0.0</v>
      </c>
      <c r="L127" s="51">
        <v>0.0</v>
      </c>
      <c r="M127" s="51">
        <v>2.0</v>
      </c>
      <c r="N127" s="51">
        <v>0.0</v>
      </c>
      <c r="O127" s="51">
        <v>0.0</v>
      </c>
      <c r="P127" s="51">
        <v>0.0</v>
      </c>
      <c r="Q127" s="51">
        <v>0.0</v>
      </c>
    </row>
    <row r="128">
      <c r="A128" s="51">
        <v>99.48</v>
      </c>
      <c r="B128" s="50" t="s">
        <v>848</v>
      </c>
      <c r="C128" s="51">
        <v>4.0</v>
      </c>
      <c r="D128" s="51">
        <v>4.0</v>
      </c>
      <c r="E128" s="51">
        <v>0.0</v>
      </c>
      <c r="F128" s="51">
        <v>4.0</v>
      </c>
      <c r="G128" s="51">
        <v>0.0</v>
      </c>
      <c r="H128" s="51">
        <v>0.0</v>
      </c>
      <c r="I128" s="51">
        <v>0.0</v>
      </c>
      <c r="J128" s="51">
        <v>4.0</v>
      </c>
      <c r="K128" s="51">
        <v>0.0</v>
      </c>
      <c r="L128" s="51">
        <v>0.0</v>
      </c>
      <c r="M128" s="51">
        <v>3.0</v>
      </c>
      <c r="N128" s="51">
        <v>3.0</v>
      </c>
      <c r="O128" s="51">
        <v>3.0</v>
      </c>
      <c r="P128" s="51">
        <v>1.0</v>
      </c>
      <c r="Q128" s="51">
        <v>0.0</v>
      </c>
    </row>
    <row r="129">
      <c r="A129" s="51">
        <v>75.82</v>
      </c>
      <c r="B129" s="50" t="s">
        <v>849</v>
      </c>
      <c r="C129" s="51">
        <v>2.0</v>
      </c>
      <c r="D129" s="51">
        <v>0.0</v>
      </c>
      <c r="E129" s="51">
        <v>1.0</v>
      </c>
      <c r="F129" s="51">
        <v>0.0</v>
      </c>
      <c r="G129" s="51">
        <v>0.0</v>
      </c>
      <c r="H129" s="51">
        <v>1.0</v>
      </c>
      <c r="I129" s="51">
        <v>4.0</v>
      </c>
      <c r="J129" s="51">
        <v>3.0</v>
      </c>
      <c r="K129" s="51">
        <v>2.0</v>
      </c>
      <c r="L129" s="51">
        <v>0.0</v>
      </c>
      <c r="M129" s="51">
        <v>0.0</v>
      </c>
      <c r="N129" s="51">
        <v>0.0</v>
      </c>
      <c r="O129" s="51">
        <v>1.0</v>
      </c>
      <c r="P129" s="51">
        <v>0.0</v>
      </c>
      <c r="Q129" s="51">
        <v>0.0</v>
      </c>
    </row>
    <row r="130">
      <c r="A130" s="51">
        <v>85.7</v>
      </c>
      <c r="B130" s="50" t="s">
        <v>850</v>
      </c>
      <c r="C130" s="51">
        <v>3.0</v>
      </c>
      <c r="D130" s="51">
        <v>0.0</v>
      </c>
      <c r="E130" s="51">
        <v>1.0</v>
      </c>
      <c r="F130" s="51">
        <v>0.0</v>
      </c>
      <c r="G130" s="51">
        <v>0.0</v>
      </c>
      <c r="H130" s="51">
        <v>0.0</v>
      </c>
      <c r="I130" s="51">
        <v>0.0</v>
      </c>
      <c r="J130" s="51">
        <v>4.0</v>
      </c>
      <c r="K130" s="51">
        <v>0.0</v>
      </c>
      <c r="L130" s="51">
        <v>0.0</v>
      </c>
      <c r="M130" s="51">
        <v>0.0</v>
      </c>
      <c r="N130" s="51">
        <v>4.0</v>
      </c>
      <c r="O130" s="51">
        <v>3.0</v>
      </c>
      <c r="P130" s="51">
        <v>0.0</v>
      </c>
      <c r="Q130" s="51">
        <v>0.0</v>
      </c>
    </row>
    <row r="131">
      <c r="A131" s="51">
        <v>96.1</v>
      </c>
      <c r="B131" s="50" t="s">
        <v>440</v>
      </c>
      <c r="C131" s="51">
        <v>0.0</v>
      </c>
      <c r="D131" s="51">
        <v>0.0</v>
      </c>
      <c r="E131" s="51">
        <v>0.0</v>
      </c>
      <c r="F131" s="51">
        <v>1.0</v>
      </c>
      <c r="G131" s="51">
        <v>0.0</v>
      </c>
      <c r="H131" s="51">
        <v>0.0</v>
      </c>
      <c r="I131" s="51">
        <v>0.0</v>
      </c>
      <c r="J131" s="51">
        <v>2.0</v>
      </c>
      <c r="K131" s="51">
        <v>0.0</v>
      </c>
      <c r="L131" s="51">
        <v>0.0</v>
      </c>
      <c r="M131" s="51">
        <v>1.0</v>
      </c>
      <c r="N131" s="51">
        <v>0.0</v>
      </c>
      <c r="O131" s="51">
        <v>0.0</v>
      </c>
      <c r="P131" s="51">
        <v>0.0</v>
      </c>
      <c r="Q131" s="51">
        <v>0.0</v>
      </c>
    </row>
    <row r="132">
      <c r="A132" s="51">
        <v>93.24</v>
      </c>
      <c r="B132" s="50" t="s">
        <v>443</v>
      </c>
      <c r="C132" s="51">
        <v>1.0</v>
      </c>
      <c r="D132" s="51">
        <v>2.0</v>
      </c>
      <c r="E132" s="51">
        <v>0.0</v>
      </c>
      <c r="F132" s="51">
        <v>2.0</v>
      </c>
      <c r="G132" s="51">
        <v>0.0</v>
      </c>
      <c r="H132" s="51">
        <v>0.0</v>
      </c>
      <c r="I132" s="51">
        <v>0.0</v>
      </c>
      <c r="J132" s="51">
        <v>2.0</v>
      </c>
      <c r="K132" s="51">
        <v>0.0</v>
      </c>
      <c r="L132" s="51">
        <v>0.0</v>
      </c>
      <c r="M132" s="51">
        <v>4.0</v>
      </c>
      <c r="N132" s="51">
        <v>0.0</v>
      </c>
      <c r="O132" s="51">
        <v>3.0</v>
      </c>
      <c r="P132" s="51">
        <v>0.0</v>
      </c>
      <c r="Q132" s="51">
        <v>0.0</v>
      </c>
    </row>
    <row r="133">
      <c r="A133" s="51">
        <v>96.88</v>
      </c>
      <c r="B133" s="50" t="s">
        <v>446</v>
      </c>
      <c r="C133" s="51">
        <v>1.0</v>
      </c>
      <c r="D133" s="51">
        <v>3.0</v>
      </c>
      <c r="E133" s="51">
        <v>0.0</v>
      </c>
      <c r="F133" s="51">
        <v>1.0</v>
      </c>
      <c r="G133" s="51">
        <v>0.0</v>
      </c>
      <c r="H133" s="51">
        <v>0.0</v>
      </c>
      <c r="I133" s="51">
        <v>0.0</v>
      </c>
      <c r="J133" s="51">
        <v>4.0</v>
      </c>
      <c r="K133" s="51">
        <v>0.0</v>
      </c>
      <c r="L133" s="51">
        <v>0.0</v>
      </c>
      <c r="M133" s="51">
        <v>4.0</v>
      </c>
      <c r="N133" s="51">
        <v>0.0</v>
      </c>
      <c r="O133" s="51">
        <v>1.0</v>
      </c>
      <c r="P133" s="51">
        <v>0.0</v>
      </c>
      <c r="Q133" s="51">
        <v>0.0</v>
      </c>
    </row>
    <row r="134">
      <c r="A134" s="51">
        <v>98.44</v>
      </c>
      <c r="B134" s="50" t="s">
        <v>719</v>
      </c>
      <c r="C134" s="51">
        <v>0.0</v>
      </c>
      <c r="D134" s="51">
        <v>4.0</v>
      </c>
      <c r="E134" s="51">
        <v>1.0</v>
      </c>
      <c r="F134" s="51">
        <v>0.0</v>
      </c>
      <c r="G134" s="51">
        <v>0.0</v>
      </c>
      <c r="H134" s="51">
        <v>1.0</v>
      </c>
      <c r="I134" s="51">
        <v>0.0</v>
      </c>
      <c r="J134" s="51">
        <v>4.0</v>
      </c>
      <c r="K134" s="51">
        <v>4.0</v>
      </c>
      <c r="L134" s="51">
        <v>0.0</v>
      </c>
      <c r="M134" s="51">
        <v>4.0</v>
      </c>
      <c r="N134" s="51">
        <v>0.0</v>
      </c>
      <c r="O134" s="51">
        <v>3.0</v>
      </c>
      <c r="P134" s="51">
        <v>0.0</v>
      </c>
      <c r="Q134" s="51">
        <v>0.0</v>
      </c>
    </row>
    <row r="135">
      <c r="A135" s="51">
        <v>97.4</v>
      </c>
      <c r="B135" s="50" t="s">
        <v>452</v>
      </c>
      <c r="C135" s="51">
        <v>0.0</v>
      </c>
      <c r="D135" s="51">
        <v>0.0</v>
      </c>
      <c r="E135" s="51">
        <v>1.0</v>
      </c>
      <c r="F135" s="51">
        <v>0.0</v>
      </c>
      <c r="G135" s="51">
        <v>0.0</v>
      </c>
      <c r="H135" s="51">
        <v>0.0</v>
      </c>
      <c r="I135" s="51">
        <v>0.0</v>
      </c>
      <c r="J135" s="51">
        <v>4.0</v>
      </c>
      <c r="K135" s="51">
        <v>1.0</v>
      </c>
      <c r="L135" s="51">
        <v>0.0</v>
      </c>
      <c r="M135" s="51">
        <v>3.0</v>
      </c>
      <c r="N135" s="51">
        <v>0.0</v>
      </c>
      <c r="O135" s="51">
        <v>2.0</v>
      </c>
      <c r="P135" s="51">
        <v>1.0</v>
      </c>
      <c r="Q135" s="51">
        <v>0.0</v>
      </c>
    </row>
    <row r="136">
      <c r="A136" s="51">
        <v>77.9</v>
      </c>
      <c r="B136" s="50" t="s">
        <v>851</v>
      </c>
      <c r="C136" s="51">
        <v>2.0</v>
      </c>
      <c r="D136" s="51">
        <v>0.0</v>
      </c>
      <c r="E136" s="51">
        <v>0.0</v>
      </c>
      <c r="F136" s="51">
        <v>4.0</v>
      </c>
      <c r="G136" s="51">
        <v>0.0</v>
      </c>
      <c r="H136" s="51">
        <v>0.0</v>
      </c>
      <c r="I136" s="51">
        <v>0.0</v>
      </c>
      <c r="J136" s="51">
        <v>0.0</v>
      </c>
      <c r="K136" s="51">
        <v>0.0</v>
      </c>
      <c r="L136" s="51">
        <v>0.0</v>
      </c>
      <c r="M136" s="51">
        <v>0.0</v>
      </c>
      <c r="N136" s="51">
        <v>1.0</v>
      </c>
      <c r="O136" s="51">
        <v>2.0</v>
      </c>
      <c r="P136" s="51">
        <v>0.0</v>
      </c>
      <c r="Q136" s="51">
        <v>1.0</v>
      </c>
    </row>
    <row r="137">
      <c r="A137" s="51">
        <v>74.26</v>
      </c>
      <c r="B137" s="50" t="s">
        <v>458</v>
      </c>
      <c r="C137" s="51">
        <v>1.0</v>
      </c>
      <c r="D137" s="51">
        <v>1.0</v>
      </c>
      <c r="E137" s="51">
        <v>0.0</v>
      </c>
      <c r="F137" s="51">
        <v>2.0</v>
      </c>
      <c r="G137" s="51">
        <v>0.0</v>
      </c>
      <c r="H137" s="51">
        <v>0.0</v>
      </c>
      <c r="I137" s="51">
        <v>0.0</v>
      </c>
      <c r="J137" s="51">
        <v>5.0</v>
      </c>
      <c r="K137" s="51">
        <v>0.0</v>
      </c>
      <c r="L137" s="51">
        <v>0.0</v>
      </c>
      <c r="M137" s="51">
        <v>1.0</v>
      </c>
      <c r="N137" s="51">
        <v>2.0</v>
      </c>
      <c r="O137" s="51">
        <v>2.0</v>
      </c>
      <c r="P137" s="51">
        <v>3.0</v>
      </c>
      <c r="Q137" s="51">
        <v>0.0</v>
      </c>
    </row>
    <row r="138">
      <c r="A138" s="51">
        <v>85.18</v>
      </c>
      <c r="B138" s="50" t="s">
        <v>461</v>
      </c>
      <c r="C138" s="51">
        <v>0.0</v>
      </c>
      <c r="D138" s="51">
        <v>0.0</v>
      </c>
      <c r="E138" s="51">
        <v>0.0</v>
      </c>
      <c r="F138" s="51">
        <v>1.0</v>
      </c>
      <c r="G138" s="51">
        <v>0.0</v>
      </c>
      <c r="H138" s="51">
        <v>0.0</v>
      </c>
      <c r="I138" s="51">
        <v>0.0</v>
      </c>
      <c r="J138" s="51">
        <v>5.0</v>
      </c>
      <c r="K138" s="51">
        <v>0.0</v>
      </c>
      <c r="L138" s="51">
        <v>0.0</v>
      </c>
      <c r="M138" s="51">
        <v>0.0</v>
      </c>
      <c r="N138" s="51">
        <v>0.0</v>
      </c>
      <c r="O138" s="51">
        <v>1.0</v>
      </c>
      <c r="P138" s="51">
        <v>1.0</v>
      </c>
      <c r="Q138" s="51">
        <v>0.0</v>
      </c>
    </row>
    <row r="139">
      <c r="A139" s="51">
        <v>97.92</v>
      </c>
      <c r="B139" s="50" t="s">
        <v>464</v>
      </c>
      <c r="C139" s="51">
        <v>0.0</v>
      </c>
      <c r="D139" s="51">
        <v>0.0</v>
      </c>
      <c r="E139" s="51">
        <v>0.0</v>
      </c>
      <c r="F139" s="51">
        <v>1.0</v>
      </c>
      <c r="G139" s="51">
        <v>0.0</v>
      </c>
      <c r="H139" s="51">
        <v>0.0</v>
      </c>
      <c r="I139" s="51">
        <v>0.0</v>
      </c>
      <c r="J139" s="51">
        <v>3.0</v>
      </c>
      <c r="K139" s="51">
        <v>0.0</v>
      </c>
      <c r="L139" s="51">
        <v>0.0</v>
      </c>
      <c r="M139" s="51">
        <v>2.0</v>
      </c>
      <c r="N139" s="51">
        <v>0.0</v>
      </c>
      <c r="O139" s="51">
        <v>0.0</v>
      </c>
      <c r="P139" s="51">
        <v>0.0</v>
      </c>
      <c r="Q139" s="51">
        <v>0.0</v>
      </c>
    </row>
    <row r="140">
      <c r="A140" s="51">
        <v>94.02</v>
      </c>
      <c r="B140" s="50" t="s">
        <v>467</v>
      </c>
      <c r="C140" s="51">
        <v>0.0</v>
      </c>
      <c r="D140" s="51">
        <v>0.0</v>
      </c>
      <c r="E140" s="51">
        <v>1.0</v>
      </c>
      <c r="F140" s="51">
        <v>1.0</v>
      </c>
      <c r="G140" s="51">
        <v>0.0</v>
      </c>
      <c r="H140" s="51">
        <v>2.0</v>
      </c>
      <c r="I140" s="51">
        <v>0.0</v>
      </c>
      <c r="J140" s="51">
        <v>4.0</v>
      </c>
      <c r="K140" s="51">
        <v>0.0</v>
      </c>
      <c r="L140" s="51">
        <v>0.0</v>
      </c>
      <c r="M140" s="51">
        <v>0.0</v>
      </c>
      <c r="N140" s="51">
        <v>3.0</v>
      </c>
      <c r="O140" s="51">
        <v>2.0</v>
      </c>
      <c r="P140" s="51">
        <v>0.0</v>
      </c>
      <c r="Q140" s="51">
        <v>0.0</v>
      </c>
    </row>
    <row r="141">
      <c r="A141" s="51">
        <v>97.92</v>
      </c>
      <c r="B141" s="50" t="s">
        <v>470</v>
      </c>
      <c r="C141" s="51">
        <v>4.0</v>
      </c>
      <c r="D141" s="51">
        <v>0.0</v>
      </c>
      <c r="E141" s="51">
        <v>0.0</v>
      </c>
      <c r="F141" s="51">
        <v>0.0</v>
      </c>
      <c r="G141" s="51">
        <v>0.0</v>
      </c>
      <c r="H141" s="51">
        <v>0.0</v>
      </c>
      <c r="I141" s="51">
        <v>0.0</v>
      </c>
      <c r="J141" s="51">
        <v>4.0</v>
      </c>
      <c r="K141" s="51">
        <v>0.0</v>
      </c>
      <c r="L141" s="51">
        <v>0.0</v>
      </c>
      <c r="M141" s="51">
        <v>0.0</v>
      </c>
      <c r="N141" s="51">
        <v>4.0</v>
      </c>
      <c r="O141" s="51">
        <v>3.0</v>
      </c>
      <c r="P141" s="51">
        <v>0.0</v>
      </c>
      <c r="Q141" s="51">
        <v>0.0</v>
      </c>
    </row>
    <row r="142">
      <c r="A142" s="51">
        <v>97.14</v>
      </c>
      <c r="B142" s="50" t="s">
        <v>473</v>
      </c>
      <c r="C142" s="51">
        <v>0.0</v>
      </c>
      <c r="D142" s="51">
        <v>2.0</v>
      </c>
      <c r="E142" s="51">
        <v>1.0</v>
      </c>
      <c r="F142" s="51">
        <v>0.0</v>
      </c>
      <c r="G142" s="51">
        <v>0.0</v>
      </c>
      <c r="H142" s="51">
        <v>0.0</v>
      </c>
      <c r="I142" s="51">
        <v>0.0</v>
      </c>
      <c r="J142" s="51">
        <v>4.0</v>
      </c>
      <c r="K142" s="51">
        <v>1.0</v>
      </c>
      <c r="L142" s="51">
        <v>0.0</v>
      </c>
      <c r="M142" s="51">
        <v>4.0</v>
      </c>
      <c r="N142" s="51">
        <v>0.0</v>
      </c>
      <c r="O142" s="51">
        <v>3.0</v>
      </c>
      <c r="P142" s="51">
        <v>0.0</v>
      </c>
      <c r="Q142" s="51">
        <v>0.0</v>
      </c>
    </row>
    <row r="143">
      <c r="A143" s="51">
        <v>97.4</v>
      </c>
      <c r="B143" s="50" t="s">
        <v>852</v>
      </c>
      <c r="C143" s="51">
        <v>1.0</v>
      </c>
      <c r="D143" s="51">
        <v>0.0</v>
      </c>
      <c r="E143" s="51">
        <v>1.0</v>
      </c>
      <c r="F143" s="51">
        <v>1.0</v>
      </c>
      <c r="G143" s="51">
        <v>0.0</v>
      </c>
      <c r="H143" s="51">
        <v>0.0</v>
      </c>
      <c r="I143" s="51">
        <v>0.0</v>
      </c>
      <c r="J143" s="51">
        <v>4.0</v>
      </c>
      <c r="K143" s="51">
        <v>1.0</v>
      </c>
      <c r="L143" s="51">
        <v>0.0</v>
      </c>
      <c r="M143" s="51">
        <v>4.0</v>
      </c>
      <c r="N143" s="51">
        <v>0.0</v>
      </c>
      <c r="O143" s="51">
        <v>2.0</v>
      </c>
      <c r="P143" s="51">
        <v>0.0</v>
      </c>
      <c r="Q143" s="51">
        <v>0.0</v>
      </c>
    </row>
    <row r="144">
      <c r="A144" s="51">
        <v>90.64</v>
      </c>
      <c r="B144" s="50" t="s">
        <v>478</v>
      </c>
      <c r="C144" s="51">
        <v>1.0</v>
      </c>
      <c r="D144" s="51">
        <v>0.0</v>
      </c>
      <c r="E144" s="51">
        <v>0.0</v>
      </c>
      <c r="F144" s="51">
        <v>1.0</v>
      </c>
      <c r="G144" s="51">
        <v>0.0</v>
      </c>
      <c r="H144" s="51">
        <v>0.0</v>
      </c>
      <c r="I144" s="51">
        <v>0.0</v>
      </c>
      <c r="J144" s="51">
        <v>4.0</v>
      </c>
      <c r="K144" s="51">
        <v>0.0</v>
      </c>
      <c r="L144" s="51">
        <v>0.0</v>
      </c>
      <c r="M144" s="51">
        <v>0.0</v>
      </c>
      <c r="N144" s="51">
        <v>0.0</v>
      </c>
      <c r="O144" s="51">
        <v>2.0</v>
      </c>
      <c r="P144" s="51">
        <v>0.0</v>
      </c>
      <c r="Q144" s="51">
        <v>0.0</v>
      </c>
    </row>
    <row r="145">
      <c r="A145" s="51">
        <v>69.06</v>
      </c>
      <c r="B145" s="50" t="s">
        <v>853</v>
      </c>
      <c r="C145" s="51">
        <v>0.0</v>
      </c>
      <c r="D145" s="51">
        <v>0.0</v>
      </c>
      <c r="E145" s="51">
        <v>0.0</v>
      </c>
      <c r="F145" s="51">
        <v>2.0</v>
      </c>
      <c r="G145" s="51">
        <v>0.0</v>
      </c>
      <c r="H145" s="51">
        <v>0.0</v>
      </c>
      <c r="I145" s="51">
        <v>0.0</v>
      </c>
      <c r="J145" s="51">
        <v>3.0</v>
      </c>
      <c r="K145" s="51">
        <v>0.0</v>
      </c>
      <c r="L145" s="51">
        <v>0.0</v>
      </c>
      <c r="M145" s="51">
        <v>1.0</v>
      </c>
      <c r="N145" s="51">
        <v>0.0</v>
      </c>
      <c r="O145" s="51">
        <v>2.0</v>
      </c>
      <c r="P145" s="51">
        <v>0.0</v>
      </c>
      <c r="Q145" s="51">
        <v>0.0</v>
      </c>
    </row>
    <row r="146">
      <c r="A146" s="51">
        <v>75.56</v>
      </c>
      <c r="B146" s="50" t="s">
        <v>854</v>
      </c>
      <c r="C146" s="51">
        <v>1.0</v>
      </c>
      <c r="D146" s="51">
        <v>0.0</v>
      </c>
      <c r="E146" s="51">
        <v>0.0</v>
      </c>
      <c r="F146" s="51">
        <v>1.0</v>
      </c>
      <c r="G146" s="51">
        <v>0.0</v>
      </c>
      <c r="H146" s="51">
        <v>0.0</v>
      </c>
      <c r="I146" s="51">
        <v>0.0</v>
      </c>
      <c r="J146" s="51">
        <v>5.0</v>
      </c>
      <c r="K146" s="51">
        <v>0.0</v>
      </c>
      <c r="L146" s="51">
        <v>0.0</v>
      </c>
      <c r="M146" s="51">
        <v>1.0</v>
      </c>
      <c r="N146" s="51">
        <v>0.0</v>
      </c>
      <c r="O146" s="51">
        <v>1.0</v>
      </c>
      <c r="P146" s="51">
        <v>0.0</v>
      </c>
      <c r="Q146" s="51">
        <v>0.0</v>
      </c>
    </row>
    <row r="147">
      <c r="A147" s="51">
        <v>63.08</v>
      </c>
      <c r="B147" s="50" t="s">
        <v>855</v>
      </c>
      <c r="C147" s="51">
        <v>3.0</v>
      </c>
      <c r="D147" s="51">
        <v>0.0</v>
      </c>
      <c r="E147" s="51">
        <v>0.0</v>
      </c>
      <c r="F147" s="51">
        <v>3.0</v>
      </c>
      <c r="G147" s="51">
        <v>0.0</v>
      </c>
      <c r="H147" s="51">
        <v>0.0</v>
      </c>
      <c r="I147" s="51">
        <v>0.0</v>
      </c>
      <c r="J147" s="51">
        <v>5.0</v>
      </c>
      <c r="K147" s="51">
        <v>0.0</v>
      </c>
      <c r="L147" s="51">
        <v>0.0</v>
      </c>
      <c r="M147" s="51">
        <v>0.0</v>
      </c>
      <c r="N147" s="51">
        <v>0.0</v>
      </c>
      <c r="O147" s="51">
        <v>4.0</v>
      </c>
      <c r="P147" s="51">
        <v>1.0</v>
      </c>
      <c r="Q147" s="51">
        <v>2.0</v>
      </c>
    </row>
    <row r="148">
      <c r="A148" s="51">
        <v>81.54</v>
      </c>
      <c r="B148" s="50" t="s">
        <v>856</v>
      </c>
      <c r="C148" s="51">
        <v>1.0</v>
      </c>
      <c r="D148" s="51">
        <v>0.0</v>
      </c>
      <c r="E148" s="51">
        <v>3.0</v>
      </c>
      <c r="F148" s="51">
        <v>3.0</v>
      </c>
      <c r="G148" s="51">
        <v>0.0</v>
      </c>
      <c r="H148" s="51">
        <v>0.0</v>
      </c>
      <c r="I148" s="51">
        <v>0.0</v>
      </c>
      <c r="J148" s="51">
        <v>5.0</v>
      </c>
      <c r="K148" s="51">
        <v>0.0</v>
      </c>
      <c r="L148" s="51">
        <v>0.0</v>
      </c>
      <c r="M148" s="51">
        <v>1.0</v>
      </c>
      <c r="N148" s="51">
        <v>1.0</v>
      </c>
      <c r="O148" s="51">
        <v>2.0</v>
      </c>
      <c r="P148" s="51">
        <v>0.0</v>
      </c>
      <c r="Q148" s="51">
        <v>1.0</v>
      </c>
    </row>
    <row r="149">
      <c r="A149" s="51">
        <v>59.7</v>
      </c>
      <c r="B149" s="50" t="s">
        <v>493</v>
      </c>
      <c r="C149" s="51">
        <v>2.0</v>
      </c>
      <c r="D149" s="51">
        <v>1.0</v>
      </c>
      <c r="E149" s="51">
        <v>0.0</v>
      </c>
      <c r="F149" s="51">
        <v>3.0</v>
      </c>
      <c r="G149" s="51">
        <v>1.0</v>
      </c>
      <c r="H149" s="51">
        <v>2.0</v>
      </c>
      <c r="I149" s="51">
        <v>0.0</v>
      </c>
      <c r="J149" s="51">
        <v>3.0</v>
      </c>
      <c r="K149" s="51">
        <v>0.0</v>
      </c>
      <c r="L149" s="51">
        <v>0.0</v>
      </c>
      <c r="M149" s="51">
        <v>0.0</v>
      </c>
      <c r="N149" s="51">
        <v>1.0</v>
      </c>
      <c r="O149" s="51">
        <v>3.0</v>
      </c>
      <c r="P149" s="51">
        <v>0.0</v>
      </c>
      <c r="Q149" s="51">
        <v>0.0</v>
      </c>
    </row>
    <row r="150">
      <c r="A150" s="51">
        <v>94.8</v>
      </c>
      <c r="B150" s="50" t="s">
        <v>857</v>
      </c>
      <c r="C150" s="51">
        <v>1.0</v>
      </c>
      <c r="D150" s="51">
        <v>0.0</v>
      </c>
      <c r="E150" s="51">
        <v>0.0</v>
      </c>
      <c r="F150" s="51">
        <v>0.0</v>
      </c>
      <c r="G150" s="51">
        <v>0.0</v>
      </c>
      <c r="H150" s="51">
        <v>0.0</v>
      </c>
      <c r="I150" s="51">
        <v>0.0</v>
      </c>
      <c r="J150" s="51">
        <v>4.0</v>
      </c>
      <c r="K150" s="51">
        <v>0.0</v>
      </c>
      <c r="L150" s="51">
        <v>0.0</v>
      </c>
      <c r="M150" s="51">
        <v>0.0</v>
      </c>
      <c r="N150" s="51">
        <v>2.0</v>
      </c>
      <c r="O150" s="51">
        <v>1.0</v>
      </c>
      <c r="P150" s="51">
        <v>0.0</v>
      </c>
      <c r="Q150" s="51">
        <v>0.0</v>
      </c>
    </row>
    <row r="151">
      <c r="A151" s="51">
        <v>88.04</v>
      </c>
      <c r="B151" s="50" t="s">
        <v>858</v>
      </c>
      <c r="C151" s="51">
        <v>1.0</v>
      </c>
      <c r="D151" s="51">
        <v>0.0</v>
      </c>
      <c r="E151" s="51">
        <v>0.0</v>
      </c>
      <c r="F151" s="51">
        <v>0.0</v>
      </c>
      <c r="G151" s="51">
        <v>0.0</v>
      </c>
      <c r="H151" s="51">
        <v>0.0</v>
      </c>
      <c r="I151" s="51">
        <v>0.0</v>
      </c>
      <c r="J151" s="51">
        <v>4.0</v>
      </c>
      <c r="K151" s="51">
        <v>0.0</v>
      </c>
      <c r="L151" s="51">
        <v>0.0</v>
      </c>
      <c r="M151" s="51">
        <v>0.0</v>
      </c>
      <c r="N151" s="51">
        <v>2.0</v>
      </c>
      <c r="O151" s="51">
        <v>1.0</v>
      </c>
      <c r="P151" s="51">
        <v>0.0</v>
      </c>
      <c r="Q151" s="51">
        <v>0.0</v>
      </c>
    </row>
    <row r="152">
      <c r="A152" s="51">
        <v>94.8</v>
      </c>
      <c r="B152" s="50" t="s">
        <v>499</v>
      </c>
      <c r="C152" s="51">
        <v>1.0</v>
      </c>
      <c r="D152" s="51">
        <v>0.0</v>
      </c>
      <c r="E152" s="51">
        <v>0.0</v>
      </c>
      <c r="F152" s="51">
        <v>3.0</v>
      </c>
      <c r="G152" s="51">
        <v>0.0</v>
      </c>
      <c r="H152" s="51">
        <v>0.0</v>
      </c>
      <c r="I152" s="51">
        <v>0.0</v>
      </c>
      <c r="J152" s="51">
        <v>3.0</v>
      </c>
      <c r="K152" s="51">
        <v>0.0</v>
      </c>
      <c r="L152" s="51">
        <v>0.0</v>
      </c>
      <c r="M152" s="51">
        <v>0.0</v>
      </c>
      <c r="N152" s="51">
        <v>3.0</v>
      </c>
      <c r="O152" s="51">
        <v>3.0</v>
      </c>
      <c r="P152" s="51">
        <v>0.0</v>
      </c>
      <c r="Q152" s="51">
        <v>0.0</v>
      </c>
    </row>
    <row r="153">
      <c r="A153" s="51">
        <v>74.0</v>
      </c>
      <c r="B153" s="50" t="s">
        <v>859</v>
      </c>
      <c r="C153" s="51">
        <v>3.0</v>
      </c>
      <c r="D153" s="51">
        <v>0.0</v>
      </c>
      <c r="E153" s="51">
        <v>0.0</v>
      </c>
      <c r="F153" s="51">
        <v>3.0</v>
      </c>
      <c r="G153" s="51">
        <v>0.0</v>
      </c>
      <c r="H153" s="51">
        <v>0.0</v>
      </c>
      <c r="I153" s="51">
        <v>1.0</v>
      </c>
      <c r="J153" s="51">
        <v>3.0</v>
      </c>
      <c r="K153" s="51">
        <v>0.0</v>
      </c>
      <c r="L153" s="51">
        <v>0.0</v>
      </c>
      <c r="M153" s="51">
        <v>1.0</v>
      </c>
      <c r="N153" s="51">
        <v>1.0</v>
      </c>
      <c r="O153" s="51">
        <v>3.0</v>
      </c>
      <c r="P153" s="51">
        <v>0.0</v>
      </c>
      <c r="Q153" s="51">
        <v>0.0</v>
      </c>
    </row>
    <row r="154">
      <c r="A154" s="51">
        <v>88.82</v>
      </c>
      <c r="B154" s="50" t="s">
        <v>860</v>
      </c>
      <c r="C154" s="51">
        <v>3.0</v>
      </c>
      <c r="D154" s="51">
        <v>1.0</v>
      </c>
      <c r="E154" s="51">
        <v>0.0</v>
      </c>
      <c r="F154" s="51">
        <v>4.0</v>
      </c>
      <c r="G154" s="51">
        <v>0.0</v>
      </c>
      <c r="H154" s="51">
        <v>1.0</v>
      </c>
      <c r="I154" s="51">
        <v>1.0</v>
      </c>
      <c r="J154" s="51">
        <v>4.0</v>
      </c>
      <c r="K154" s="51">
        <v>0.0</v>
      </c>
      <c r="L154" s="51">
        <v>0.0</v>
      </c>
      <c r="M154" s="51">
        <v>1.0</v>
      </c>
      <c r="N154" s="51">
        <v>1.0</v>
      </c>
      <c r="O154" s="51">
        <v>4.0</v>
      </c>
      <c r="P154" s="51">
        <v>1.0</v>
      </c>
      <c r="Q154" s="51">
        <v>0.0</v>
      </c>
    </row>
    <row r="155">
      <c r="A155" s="51">
        <v>97.92</v>
      </c>
      <c r="B155" s="50" t="s">
        <v>852</v>
      </c>
      <c r="C155" s="51">
        <v>1.0</v>
      </c>
      <c r="D155" s="51">
        <v>0.0</v>
      </c>
      <c r="E155" s="51">
        <v>0.0</v>
      </c>
      <c r="F155" s="51">
        <v>1.0</v>
      </c>
      <c r="G155" s="51">
        <v>0.0</v>
      </c>
      <c r="H155" s="51">
        <v>1.0</v>
      </c>
      <c r="I155" s="51">
        <v>2.0</v>
      </c>
      <c r="J155" s="51">
        <v>4.0</v>
      </c>
      <c r="K155" s="51">
        <v>0.0</v>
      </c>
      <c r="L155" s="51">
        <v>0.0</v>
      </c>
      <c r="M155" s="51">
        <v>4.0</v>
      </c>
      <c r="N155" s="51">
        <v>0.0</v>
      </c>
      <c r="O155" s="51">
        <v>2.0</v>
      </c>
      <c r="P155" s="51">
        <v>1.0</v>
      </c>
      <c r="Q155" s="51">
        <v>0.0</v>
      </c>
    </row>
    <row r="156">
      <c r="A156" s="51">
        <v>91.68</v>
      </c>
      <c r="B156" s="50" t="s">
        <v>861</v>
      </c>
      <c r="C156" s="51">
        <v>1.0</v>
      </c>
      <c r="D156" s="51">
        <v>0.0</v>
      </c>
      <c r="E156" s="51">
        <v>0.0</v>
      </c>
      <c r="F156" s="51">
        <v>0.0</v>
      </c>
      <c r="G156" s="51">
        <v>0.0</v>
      </c>
      <c r="H156" s="51">
        <v>0.0</v>
      </c>
      <c r="I156" s="51">
        <v>0.0</v>
      </c>
      <c r="J156" s="51">
        <v>4.0</v>
      </c>
      <c r="K156" s="51">
        <v>0.0</v>
      </c>
      <c r="L156" s="51">
        <v>0.0</v>
      </c>
      <c r="M156" s="51">
        <v>0.0</v>
      </c>
      <c r="N156" s="51">
        <v>1.0</v>
      </c>
      <c r="O156" s="51">
        <v>2.0</v>
      </c>
      <c r="P156" s="51">
        <v>0.0</v>
      </c>
      <c r="Q156" s="51">
        <v>0.0</v>
      </c>
    </row>
    <row r="157">
      <c r="A157" s="51">
        <v>96.1</v>
      </c>
      <c r="B157" s="50" t="s">
        <v>508</v>
      </c>
      <c r="C157" s="51">
        <v>1.0</v>
      </c>
      <c r="D157" s="51">
        <v>0.0</v>
      </c>
      <c r="E157" s="51">
        <v>0.0</v>
      </c>
      <c r="F157" s="51">
        <v>4.0</v>
      </c>
      <c r="G157" s="51">
        <v>0.0</v>
      </c>
      <c r="H157" s="51">
        <v>0.0</v>
      </c>
      <c r="I157" s="51">
        <v>0.0</v>
      </c>
      <c r="J157" s="51">
        <v>3.0</v>
      </c>
      <c r="K157" s="51">
        <v>0.0</v>
      </c>
      <c r="L157" s="51">
        <v>0.0</v>
      </c>
      <c r="M157" s="51">
        <v>0.0</v>
      </c>
      <c r="N157" s="51">
        <v>0.0</v>
      </c>
      <c r="O157" s="51">
        <v>4.0</v>
      </c>
      <c r="P157" s="51">
        <v>0.0</v>
      </c>
      <c r="Q157" s="51">
        <v>0.0</v>
      </c>
    </row>
    <row r="158">
      <c r="A158" s="51">
        <v>97.4</v>
      </c>
      <c r="B158" s="50" t="s">
        <v>510</v>
      </c>
      <c r="C158" s="51">
        <v>0.0</v>
      </c>
      <c r="D158" s="51">
        <v>1.0</v>
      </c>
      <c r="E158" s="51">
        <v>0.0</v>
      </c>
      <c r="F158" s="51">
        <v>2.0</v>
      </c>
      <c r="G158" s="51">
        <v>0.0</v>
      </c>
      <c r="H158" s="51">
        <v>0.0</v>
      </c>
      <c r="I158" s="51">
        <v>0.0</v>
      </c>
      <c r="J158" s="51">
        <v>3.0</v>
      </c>
      <c r="K158" s="51">
        <v>0.0</v>
      </c>
      <c r="L158" s="51">
        <v>0.0</v>
      </c>
      <c r="M158" s="51">
        <v>1.0</v>
      </c>
      <c r="N158" s="51">
        <v>0.0</v>
      </c>
      <c r="O158" s="51">
        <v>3.0</v>
      </c>
      <c r="P158" s="51">
        <v>0.0</v>
      </c>
      <c r="Q158" s="51">
        <v>0.0</v>
      </c>
    </row>
    <row r="159">
      <c r="A159" s="51">
        <v>93.76</v>
      </c>
      <c r="B159" s="50" t="s">
        <v>862</v>
      </c>
      <c r="C159" s="51">
        <v>2.0</v>
      </c>
      <c r="D159" s="51">
        <v>0.0</v>
      </c>
      <c r="E159" s="51">
        <v>0.0</v>
      </c>
      <c r="F159" s="51">
        <v>3.0</v>
      </c>
      <c r="G159" s="51">
        <v>0.0</v>
      </c>
      <c r="H159" s="51">
        <v>0.0</v>
      </c>
      <c r="I159" s="51">
        <v>4.0</v>
      </c>
      <c r="J159" s="51">
        <v>4.0</v>
      </c>
      <c r="K159" s="51">
        <v>0.0</v>
      </c>
      <c r="L159" s="51">
        <v>0.0</v>
      </c>
      <c r="M159" s="51">
        <v>2.0</v>
      </c>
      <c r="N159" s="51">
        <v>3.0</v>
      </c>
      <c r="O159" s="51">
        <v>3.0</v>
      </c>
      <c r="P159" s="51">
        <v>0.0</v>
      </c>
      <c r="Q159" s="51">
        <v>0.0</v>
      </c>
    </row>
    <row r="160">
      <c r="A160" s="51">
        <v>77.38</v>
      </c>
      <c r="B160" s="50" t="s">
        <v>863</v>
      </c>
      <c r="C160" s="51">
        <v>0.0</v>
      </c>
      <c r="D160" s="51">
        <v>0.0</v>
      </c>
      <c r="E160" s="51">
        <v>0.0</v>
      </c>
      <c r="F160" s="51">
        <v>2.0</v>
      </c>
      <c r="G160" s="51">
        <v>0.0</v>
      </c>
      <c r="H160" s="51">
        <v>0.0</v>
      </c>
      <c r="I160" s="51">
        <v>0.0</v>
      </c>
      <c r="J160" s="51">
        <v>1.0</v>
      </c>
      <c r="K160" s="51">
        <v>0.0</v>
      </c>
      <c r="L160" s="51">
        <v>0.0</v>
      </c>
      <c r="M160" s="51">
        <v>0.0</v>
      </c>
      <c r="N160" s="51">
        <v>0.0</v>
      </c>
      <c r="O160" s="51">
        <v>1.0</v>
      </c>
      <c r="P160" s="51">
        <v>0.0</v>
      </c>
      <c r="Q160" s="51">
        <v>0.0</v>
      </c>
    </row>
    <row r="161">
      <c r="A161" s="51">
        <v>95.84</v>
      </c>
      <c r="B161" s="50" t="s">
        <v>864</v>
      </c>
      <c r="C161" s="51">
        <v>0.0</v>
      </c>
      <c r="D161" s="51">
        <v>0.0</v>
      </c>
      <c r="E161" s="51">
        <v>0.0</v>
      </c>
      <c r="F161" s="51">
        <v>0.0</v>
      </c>
      <c r="G161" s="51">
        <v>0.0</v>
      </c>
      <c r="H161" s="51">
        <v>0.0</v>
      </c>
      <c r="I161" s="51">
        <v>0.0</v>
      </c>
      <c r="J161" s="51">
        <v>3.0</v>
      </c>
      <c r="K161" s="51">
        <v>0.0</v>
      </c>
      <c r="L161" s="51">
        <v>0.0</v>
      </c>
      <c r="M161" s="51">
        <v>0.0</v>
      </c>
      <c r="N161" s="51">
        <v>1.0</v>
      </c>
      <c r="O161" s="51">
        <v>3.0</v>
      </c>
      <c r="P161" s="51">
        <v>0.0</v>
      </c>
      <c r="Q161" s="51">
        <v>0.0</v>
      </c>
    </row>
    <row r="162">
      <c r="A162" s="51">
        <v>90.9</v>
      </c>
      <c r="B162" s="50" t="s">
        <v>518</v>
      </c>
      <c r="C162" s="51">
        <v>1.0</v>
      </c>
      <c r="D162" s="51">
        <v>0.0</v>
      </c>
      <c r="E162" s="51">
        <v>0.0</v>
      </c>
      <c r="F162" s="51">
        <v>2.0</v>
      </c>
      <c r="G162" s="51">
        <v>1.0</v>
      </c>
      <c r="H162" s="51">
        <v>0.0</v>
      </c>
      <c r="I162" s="51">
        <v>0.0</v>
      </c>
      <c r="J162" s="51">
        <v>4.0</v>
      </c>
      <c r="K162" s="51">
        <v>0.0</v>
      </c>
      <c r="L162" s="51">
        <v>0.0</v>
      </c>
      <c r="M162" s="51">
        <v>0.0</v>
      </c>
      <c r="N162" s="51">
        <v>1.0</v>
      </c>
      <c r="O162" s="51">
        <v>2.0</v>
      </c>
      <c r="P162" s="51">
        <v>0.0</v>
      </c>
      <c r="Q162" s="51">
        <v>0.0</v>
      </c>
    </row>
    <row r="163">
      <c r="A163" s="51">
        <v>96.88</v>
      </c>
      <c r="B163" s="50" t="s">
        <v>865</v>
      </c>
      <c r="C163" s="51">
        <v>1.0</v>
      </c>
      <c r="D163" s="51">
        <v>0.0</v>
      </c>
      <c r="E163" s="51">
        <v>0.0</v>
      </c>
      <c r="F163" s="51">
        <v>2.0</v>
      </c>
      <c r="G163" s="51">
        <v>1.0</v>
      </c>
      <c r="H163" s="51">
        <v>2.0</v>
      </c>
      <c r="I163" s="51">
        <v>0.0</v>
      </c>
      <c r="J163" s="51">
        <v>3.0</v>
      </c>
      <c r="K163" s="51">
        <v>0.0</v>
      </c>
      <c r="L163" s="51">
        <v>0.0</v>
      </c>
      <c r="M163" s="51">
        <v>0.0</v>
      </c>
      <c r="N163" s="51">
        <v>1.0</v>
      </c>
      <c r="O163" s="51">
        <v>2.0</v>
      </c>
      <c r="P163" s="51">
        <v>0.0</v>
      </c>
      <c r="Q163" s="51">
        <v>0.0</v>
      </c>
    </row>
    <row r="164">
      <c r="A164" s="51">
        <v>72.44</v>
      </c>
      <c r="B164" s="50" t="s">
        <v>522</v>
      </c>
      <c r="C164" s="51">
        <v>0.0</v>
      </c>
      <c r="D164" s="51">
        <v>0.0</v>
      </c>
      <c r="E164" s="51">
        <v>1.0</v>
      </c>
      <c r="F164" s="51">
        <v>4.0</v>
      </c>
      <c r="G164" s="51">
        <v>0.0</v>
      </c>
      <c r="H164" s="51">
        <v>0.0</v>
      </c>
      <c r="I164" s="51">
        <v>0.0</v>
      </c>
      <c r="J164" s="51">
        <v>1.0</v>
      </c>
      <c r="K164" s="51">
        <v>0.0</v>
      </c>
      <c r="L164" s="51">
        <v>0.0</v>
      </c>
      <c r="M164" s="51">
        <v>3.0</v>
      </c>
      <c r="N164" s="51">
        <v>0.0</v>
      </c>
      <c r="O164" s="51">
        <v>1.0</v>
      </c>
      <c r="P164" s="51">
        <v>0.0</v>
      </c>
      <c r="Q164" s="51">
        <v>0.0</v>
      </c>
    </row>
    <row r="165">
      <c r="A165" s="51">
        <v>84.92</v>
      </c>
      <c r="B165" s="50" t="s">
        <v>866</v>
      </c>
      <c r="C165" s="51">
        <v>2.0</v>
      </c>
      <c r="D165" s="51">
        <v>1.0</v>
      </c>
      <c r="E165" s="51">
        <v>0.0</v>
      </c>
      <c r="F165" s="51">
        <v>2.0</v>
      </c>
      <c r="G165" s="51">
        <v>0.0</v>
      </c>
      <c r="H165" s="51">
        <v>0.0</v>
      </c>
      <c r="I165" s="51">
        <v>0.0</v>
      </c>
      <c r="J165" s="51">
        <v>2.0</v>
      </c>
      <c r="K165" s="51">
        <v>0.0</v>
      </c>
      <c r="L165" s="51">
        <v>0.0</v>
      </c>
      <c r="M165" s="51">
        <v>4.0</v>
      </c>
      <c r="N165" s="51">
        <v>0.0</v>
      </c>
      <c r="O165" s="51">
        <v>2.0</v>
      </c>
      <c r="P165" s="51">
        <v>0.0</v>
      </c>
      <c r="Q165" s="51">
        <v>0.0</v>
      </c>
    </row>
    <row r="166">
      <c r="A166" s="51">
        <v>86.74</v>
      </c>
      <c r="B166" s="50" t="s">
        <v>867</v>
      </c>
      <c r="C166" s="51">
        <v>3.0</v>
      </c>
      <c r="D166" s="51">
        <v>3.0</v>
      </c>
      <c r="E166" s="51">
        <v>0.0</v>
      </c>
      <c r="F166" s="51">
        <v>3.0</v>
      </c>
      <c r="G166" s="51">
        <v>0.0</v>
      </c>
      <c r="H166" s="51">
        <v>0.0</v>
      </c>
      <c r="I166" s="51">
        <v>0.0</v>
      </c>
      <c r="J166" s="51">
        <v>2.0</v>
      </c>
      <c r="K166" s="51">
        <v>0.0</v>
      </c>
      <c r="L166" s="51">
        <v>0.0</v>
      </c>
      <c r="M166" s="51">
        <v>3.0</v>
      </c>
      <c r="N166" s="51">
        <v>1.0</v>
      </c>
      <c r="O166" s="51">
        <v>4.0</v>
      </c>
      <c r="P166" s="51">
        <v>0.0</v>
      </c>
      <c r="Q166" s="51">
        <v>0.0</v>
      </c>
    </row>
    <row r="167">
      <c r="A167" s="51">
        <v>79.2</v>
      </c>
      <c r="B167" s="50" t="s">
        <v>527</v>
      </c>
      <c r="C167" s="51">
        <v>1.0</v>
      </c>
      <c r="D167" s="51">
        <v>0.0</v>
      </c>
      <c r="E167" s="51">
        <v>0.0</v>
      </c>
      <c r="F167" s="51">
        <v>1.0</v>
      </c>
      <c r="G167" s="51">
        <v>1.0</v>
      </c>
      <c r="H167" s="51">
        <v>0.0</v>
      </c>
      <c r="I167" s="51">
        <v>0.0</v>
      </c>
      <c r="J167" s="51">
        <v>3.0</v>
      </c>
      <c r="K167" s="51">
        <v>0.0</v>
      </c>
      <c r="L167" s="51">
        <v>0.0</v>
      </c>
      <c r="M167" s="51">
        <v>0.0</v>
      </c>
      <c r="N167" s="51">
        <v>0.0</v>
      </c>
      <c r="O167" s="51">
        <v>2.0</v>
      </c>
      <c r="P167" s="51">
        <v>0.0</v>
      </c>
      <c r="Q167" s="51">
        <v>0.0</v>
      </c>
    </row>
    <row r="168">
      <c r="A168" s="51">
        <v>84.4</v>
      </c>
      <c r="B168" s="50" t="s">
        <v>528</v>
      </c>
      <c r="C168" s="51">
        <v>0.0</v>
      </c>
      <c r="D168" s="51">
        <v>0.0</v>
      </c>
      <c r="E168" s="51">
        <v>0.0</v>
      </c>
      <c r="F168" s="51">
        <v>2.0</v>
      </c>
      <c r="G168" s="51">
        <v>1.0</v>
      </c>
      <c r="H168" s="51">
        <v>0.0</v>
      </c>
      <c r="I168" s="51">
        <v>0.0</v>
      </c>
      <c r="J168" s="51">
        <v>5.0</v>
      </c>
      <c r="K168" s="51">
        <v>0.0</v>
      </c>
      <c r="L168" s="51">
        <v>0.0</v>
      </c>
      <c r="M168" s="51">
        <v>0.0</v>
      </c>
      <c r="N168" s="51">
        <v>1.0</v>
      </c>
      <c r="O168" s="51">
        <v>2.0</v>
      </c>
      <c r="P168" s="51">
        <v>0.0</v>
      </c>
      <c r="Q168" s="51">
        <v>0.0</v>
      </c>
    </row>
    <row r="169">
      <c r="A169" s="51">
        <v>88.3</v>
      </c>
      <c r="B169" s="50" t="s">
        <v>530</v>
      </c>
      <c r="C169" s="51">
        <v>0.0</v>
      </c>
      <c r="D169" s="51">
        <v>0.0</v>
      </c>
      <c r="E169" s="51">
        <v>0.0</v>
      </c>
      <c r="F169" s="51">
        <v>1.0</v>
      </c>
      <c r="G169" s="51">
        <v>1.0</v>
      </c>
      <c r="H169" s="51">
        <v>0.0</v>
      </c>
      <c r="I169" s="51">
        <v>0.0</v>
      </c>
      <c r="J169" s="51">
        <v>5.0</v>
      </c>
      <c r="K169" s="51">
        <v>0.0</v>
      </c>
      <c r="L169" s="51">
        <v>0.0</v>
      </c>
      <c r="M169" s="51">
        <v>0.0</v>
      </c>
      <c r="N169" s="51">
        <v>1.0</v>
      </c>
      <c r="O169" s="51">
        <v>1.0</v>
      </c>
      <c r="P169" s="51">
        <v>0.0</v>
      </c>
      <c r="Q169" s="51">
        <v>0.0</v>
      </c>
    </row>
    <row r="170">
      <c r="A170" s="51">
        <v>93.24</v>
      </c>
      <c r="B170" s="50" t="s">
        <v>532</v>
      </c>
      <c r="C170" s="51">
        <v>0.0</v>
      </c>
      <c r="D170" s="51">
        <v>0.0</v>
      </c>
      <c r="E170" s="51">
        <v>1.0</v>
      </c>
      <c r="F170" s="51">
        <v>0.0</v>
      </c>
      <c r="G170" s="51">
        <v>1.0</v>
      </c>
      <c r="H170" s="51">
        <v>0.0</v>
      </c>
      <c r="I170" s="51">
        <v>0.0</v>
      </c>
      <c r="J170" s="51">
        <v>4.0</v>
      </c>
      <c r="K170" s="51">
        <v>0.0</v>
      </c>
      <c r="L170" s="51">
        <v>0.0</v>
      </c>
      <c r="M170" s="51">
        <v>0.0</v>
      </c>
      <c r="N170" s="51">
        <v>0.0</v>
      </c>
      <c r="O170" s="51">
        <v>1.0</v>
      </c>
      <c r="P170" s="51">
        <v>0.0</v>
      </c>
      <c r="Q170" s="51">
        <v>0.0</v>
      </c>
    </row>
    <row r="171">
      <c r="A171" s="51">
        <v>92.2</v>
      </c>
      <c r="B171" s="50" t="s">
        <v>534</v>
      </c>
      <c r="C171" s="51">
        <v>1.0</v>
      </c>
      <c r="D171" s="51">
        <v>2.0</v>
      </c>
      <c r="E171" s="51">
        <v>0.0</v>
      </c>
      <c r="F171" s="51">
        <v>1.0</v>
      </c>
      <c r="G171" s="51">
        <v>0.0</v>
      </c>
      <c r="H171" s="51">
        <v>2.0</v>
      </c>
      <c r="I171" s="51">
        <v>2.0</v>
      </c>
      <c r="J171" s="51">
        <v>4.0</v>
      </c>
      <c r="K171" s="51">
        <v>0.0</v>
      </c>
      <c r="L171" s="51">
        <v>0.0</v>
      </c>
      <c r="M171" s="51">
        <v>0.0</v>
      </c>
      <c r="N171" s="51">
        <v>2.0</v>
      </c>
      <c r="O171" s="51">
        <v>2.0</v>
      </c>
      <c r="P171" s="51">
        <v>2.0</v>
      </c>
      <c r="Q171" s="51">
        <v>0.0</v>
      </c>
    </row>
    <row r="172">
      <c r="A172" s="51">
        <v>91.68</v>
      </c>
      <c r="B172" s="50" t="s">
        <v>868</v>
      </c>
      <c r="C172" s="51">
        <v>2.0</v>
      </c>
      <c r="D172" s="51">
        <v>2.0</v>
      </c>
      <c r="E172" s="51">
        <v>0.0</v>
      </c>
      <c r="F172" s="51">
        <v>1.0</v>
      </c>
      <c r="G172" s="51">
        <v>0.0</v>
      </c>
      <c r="H172" s="51">
        <v>3.0</v>
      </c>
      <c r="I172" s="51">
        <v>3.0</v>
      </c>
      <c r="J172" s="51">
        <v>3.0</v>
      </c>
      <c r="K172" s="51">
        <v>0.0</v>
      </c>
      <c r="L172" s="51">
        <v>0.0</v>
      </c>
      <c r="M172" s="51">
        <v>0.0</v>
      </c>
      <c r="N172" s="51">
        <v>3.0</v>
      </c>
      <c r="O172" s="51">
        <v>2.0</v>
      </c>
      <c r="P172" s="51">
        <v>2.0</v>
      </c>
      <c r="Q172" s="51">
        <v>0.0</v>
      </c>
    </row>
    <row r="173">
      <c r="A173" s="51">
        <v>60.22</v>
      </c>
      <c r="B173" s="50" t="s">
        <v>538</v>
      </c>
      <c r="C173" s="51">
        <v>0.0</v>
      </c>
      <c r="D173" s="51">
        <v>0.0</v>
      </c>
      <c r="E173" s="51">
        <v>0.0</v>
      </c>
      <c r="F173" s="51">
        <v>2.0</v>
      </c>
      <c r="G173" s="51">
        <v>0.0</v>
      </c>
      <c r="H173" s="51">
        <v>0.0</v>
      </c>
      <c r="I173" s="51">
        <v>0.0</v>
      </c>
      <c r="J173" s="51">
        <v>0.0</v>
      </c>
      <c r="K173" s="51">
        <v>0.0</v>
      </c>
      <c r="L173" s="51">
        <v>0.0</v>
      </c>
      <c r="M173" s="51">
        <v>0.0</v>
      </c>
      <c r="N173" s="51">
        <v>0.0</v>
      </c>
      <c r="O173" s="51">
        <v>1.0</v>
      </c>
      <c r="P173" s="51">
        <v>0.0</v>
      </c>
      <c r="Q173" s="51">
        <v>1.0</v>
      </c>
    </row>
    <row r="174">
      <c r="A174" s="51">
        <v>74.52</v>
      </c>
      <c r="B174" s="50" t="s">
        <v>540</v>
      </c>
      <c r="C174" s="51">
        <v>1.0</v>
      </c>
      <c r="D174" s="51">
        <v>0.0</v>
      </c>
      <c r="E174" s="51">
        <v>0.0</v>
      </c>
      <c r="F174" s="51">
        <v>3.0</v>
      </c>
      <c r="G174" s="51">
        <v>1.0</v>
      </c>
      <c r="H174" s="51">
        <v>0.0</v>
      </c>
      <c r="I174" s="51">
        <v>0.0</v>
      </c>
      <c r="J174" s="51">
        <v>4.0</v>
      </c>
      <c r="K174" s="51">
        <v>0.0</v>
      </c>
      <c r="L174" s="51">
        <v>0.0</v>
      </c>
      <c r="M174" s="51">
        <v>0.0</v>
      </c>
      <c r="N174" s="51">
        <v>4.0</v>
      </c>
      <c r="O174" s="51">
        <v>2.0</v>
      </c>
      <c r="P174" s="51">
        <v>0.0</v>
      </c>
      <c r="Q174" s="51">
        <v>0.0</v>
      </c>
    </row>
    <row r="175">
      <c r="A175" s="51">
        <v>58.4</v>
      </c>
      <c r="B175" s="50" t="s">
        <v>869</v>
      </c>
      <c r="C175" s="51">
        <v>1.0</v>
      </c>
      <c r="D175" s="51">
        <v>2.0</v>
      </c>
      <c r="E175" s="51">
        <v>0.0</v>
      </c>
      <c r="F175" s="51">
        <v>4.0</v>
      </c>
      <c r="G175" s="51">
        <v>0.0</v>
      </c>
      <c r="H175" s="51">
        <v>0.0</v>
      </c>
      <c r="I175" s="51">
        <v>0.0</v>
      </c>
      <c r="J175" s="51">
        <v>3.0</v>
      </c>
      <c r="K175" s="51">
        <v>0.0</v>
      </c>
      <c r="L175" s="51">
        <v>0.0</v>
      </c>
      <c r="M175" s="51">
        <v>0.0</v>
      </c>
      <c r="N175" s="51">
        <v>0.0</v>
      </c>
      <c r="O175" s="51">
        <v>2.0</v>
      </c>
      <c r="P175" s="51">
        <v>0.0</v>
      </c>
      <c r="Q175" s="51">
        <v>0.0</v>
      </c>
    </row>
    <row r="176">
      <c r="A176" s="51">
        <v>92.2</v>
      </c>
      <c r="B176" s="50" t="s">
        <v>544</v>
      </c>
      <c r="C176" s="51">
        <v>0.0</v>
      </c>
      <c r="D176" s="51">
        <v>0.0</v>
      </c>
      <c r="E176" s="51">
        <v>0.0</v>
      </c>
      <c r="F176" s="51">
        <v>3.0</v>
      </c>
      <c r="G176" s="51">
        <v>1.0</v>
      </c>
      <c r="H176" s="51">
        <v>0.0</v>
      </c>
      <c r="I176" s="51">
        <v>0.0</v>
      </c>
      <c r="J176" s="51">
        <v>1.0</v>
      </c>
      <c r="K176" s="51">
        <v>0.0</v>
      </c>
      <c r="L176" s="51">
        <v>0.0</v>
      </c>
      <c r="M176" s="51">
        <v>2.0</v>
      </c>
      <c r="N176" s="51">
        <v>0.0</v>
      </c>
      <c r="O176" s="51">
        <v>1.0</v>
      </c>
      <c r="P176" s="51">
        <v>0.0</v>
      </c>
      <c r="Q176" s="51">
        <v>0.0</v>
      </c>
    </row>
    <row r="177">
      <c r="A177" s="51">
        <v>88.82</v>
      </c>
      <c r="B177" s="50" t="s">
        <v>870</v>
      </c>
      <c r="C177" s="51">
        <v>0.0</v>
      </c>
      <c r="D177" s="51">
        <v>0.0</v>
      </c>
      <c r="E177" s="51">
        <v>0.0</v>
      </c>
      <c r="F177" s="51">
        <v>2.0</v>
      </c>
      <c r="G177" s="51">
        <v>0.0</v>
      </c>
      <c r="H177" s="51">
        <v>0.0</v>
      </c>
      <c r="I177" s="51">
        <v>0.0</v>
      </c>
      <c r="J177" s="51">
        <v>0.0</v>
      </c>
      <c r="K177" s="51">
        <v>0.0</v>
      </c>
      <c r="L177" s="51">
        <v>0.0</v>
      </c>
      <c r="M177" s="51">
        <v>0.0</v>
      </c>
      <c r="N177" s="51">
        <v>0.0</v>
      </c>
      <c r="O177" s="51">
        <v>1.0</v>
      </c>
      <c r="P177" s="51">
        <v>0.0</v>
      </c>
      <c r="Q177" s="51">
        <v>0.0</v>
      </c>
    </row>
    <row r="178">
      <c r="A178" s="51">
        <v>93.76</v>
      </c>
      <c r="B178" s="50" t="s">
        <v>871</v>
      </c>
      <c r="C178" s="51">
        <v>0.0</v>
      </c>
      <c r="D178" s="51">
        <v>0.0</v>
      </c>
      <c r="E178" s="51">
        <v>0.0</v>
      </c>
      <c r="F178" s="51">
        <v>1.0</v>
      </c>
      <c r="G178" s="51">
        <v>0.0</v>
      </c>
      <c r="H178" s="51">
        <v>0.0</v>
      </c>
      <c r="I178" s="51">
        <v>0.0</v>
      </c>
      <c r="J178" s="51">
        <v>4.0</v>
      </c>
      <c r="K178" s="51">
        <v>0.0</v>
      </c>
      <c r="L178" s="51">
        <v>0.0</v>
      </c>
      <c r="M178" s="51">
        <v>1.0</v>
      </c>
      <c r="N178" s="51">
        <v>0.0</v>
      </c>
      <c r="O178" s="51">
        <v>1.0</v>
      </c>
      <c r="P178" s="51">
        <v>0.0</v>
      </c>
      <c r="Q178" s="51">
        <v>0.0</v>
      </c>
    </row>
    <row r="179">
      <c r="A179" s="51">
        <v>2.76</v>
      </c>
      <c r="B179" s="50" t="s">
        <v>872</v>
      </c>
      <c r="C179" s="51">
        <v>0.0</v>
      </c>
      <c r="D179" s="51">
        <v>1.0</v>
      </c>
      <c r="E179" s="51">
        <v>0.0</v>
      </c>
      <c r="F179" s="51">
        <v>4.0</v>
      </c>
      <c r="G179" s="51">
        <v>0.0</v>
      </c>
      <c r="H179" s="51">
        <v>0.0</v>
      </c>
      <c r="I179" s="51">
        <v>0.0</v>
      </c>
      <c r="J179" s="51">
        <v>3.0</v>
      </c>
      <c r="K179" s="51">
        <v>0.0</v>
      </c>
      <c r="L179" s="51">
        <v>0.0</v>
      </c>
      <c r="M179" s="51">
        <v>1.0</v>
      </c>
      <c r="N179" s="51">
        <v>0.0</v>
      </c>
      <c r="O179" s="51">
        <v>1.0</v>
      </c>
      <c r="P179" s="51">
        <v>0.0</v>
      </c>
      <c r="Q179" s="51">
        <v>0.0</v>
      </c>
    </row>
    <row r="180">
      <c r="A180" s="51">
        <v>96.88</v>
      </c>
      <c r="B180" s="50" t="s">
        <v>551</v>
      </c>
      <c r="C180" s="51">
        <v>0.0</v>
      </c>
      <c r="D180" s="51">
        <v>0.0</v>
      </c>
      <c r="E180" s="51">
        <v>0.0</v>
      </c>
      <c r="F180" s="51">
        <v>0.0</v>
      </c>
      <c r="G180" s="51">
        <v>0.0</v>
      </c>
      <c r="H180" s="51">
        <v>0.0</v>
      </c>
      <c r="I180" s="51">
        <v>0.0</v>
      </c>
      <c r="J180" s="51">
        <v>3.0</v>
      </c>
      <c r="K180" s="51">
        <v>0.0</v>
      </c>
      <c r="L180" s="51">
        <v>0.0</v>
      </c>
      <c r="M180" s="51">
        <v>1.0</v>
      </c>
      <c r="N180" s="51">
        <v>0.0</v>
      </c>
      <c r="O180" s="51">
        <v>0.0</v>
      </c>
      <c r="P180" s="51">
        <v>0.0</v>
      </c>
      <c r="Q180" s="51">
        <v>0.0</v>
      </c>
    </row>
    <row r="181">
      <c r="A181" s="51">
        <v>87.26</v>
      </c>
      <c r="B181" s="50" t="s">
        <v>552</v>
      </c>
      <c r="C181" s="51">
        <v>1.0</v>
      </c>
      <c r="D181" s="51">
        <v>0.0</v>
      </c>
      <c r="E181" s="51">
        <v>0.0</v>
      </c>
      <c r="F181" s="51">
        <v>1.0</v>
      </c>
      <c r="G181" s="51">
        <v>0.0</v>
      </c>
      <c r="H181" s="51">
        <v>0.0</v>
      </c>
      <c r="I181" s="51">
        <v>0.0</v>
      </c>
      <c r="J181" s="51">
        <v>4.0</v>
      </c>
      <c r="K181" s="51">
        <v>0.0</v>
      </c>
      <c r="L181" s="51">
        <v>0.0</v>
      </c>
      <c r="M181" s="51">
        <v>0.0</v>
      </c>
      <c r="N181" s="51">
        <v>1.0</v>
      </c>
      <c r="O181" s="51">
        <v>1.0</v>
      </c>
      <c r="P181" s="51">
        <v>0.0</v>
      </c>
      <c r="Q181" s="51">
        <v>0.0</v>
      </c>
    </row>
    <row r="182">
      <c r="A182" s="51">
        <v>92.98</v>
      </c>
      <c r="B182" s="50" t="s">
        <v>554</v>
      </c>
      <c r="C182" s="51">
        <v>2.0</v>
      </c>
      <c r="D182" s="51">
        <v>0.0</v>
      </c>
      <c r="E182" s="51">
        <v>0.0</v>
      </c>
      <c r="F182" s="51">
        <v>2.0</v>
      </c>
      <c r="G182" s="51">
        <v>0.0</v>
      </c>
      <c r="H182" s="51">
        <v>0.0</v>
      </c>
      <c r="I182" s="51">
        <v>0.0</v>
      </c>
      <c r="J182" s="51">
        <v>4.0</v>
      </c>
      <c r="K182" s="51">
        <v>0.0</v>
      </c>
      <c r="L182" s="51">
        <v>0.0</v>
      </c>
      <c r="M182" s="51">
        <v>0.0</v>
      </c>
      <c r="N182" s="51">
        <v>1.0</v>
      </c>
      <c r="O182" s="51">
        <v>2.0</v>
      </c>
      <c r="P182" s="51">
        <v>0.0</v>
      </c>
      <c r="Q182" s="51">
        <v>0.0</v>
      </c>
    </row>
    <row r="183">
      <c r="A183" s="51">
        <v>57.88</v>
      </c>
      <c r="B183" s="50" t="s">
        <v>556</v>
      </c>
      <c r="C183" s="51">
        <v>0.0</v>
      </c>
      <c r="D183" s="51">
        <v>0.0</v>
      </c>
      <c r="E183" s="51">
        <v>0.0</v>
      </c>
      <c r="F183" s="51">
        <v>2.0</v>
      </c>
      <c r="G183" s="51">
        <v>0.0</v>
      </c>
      <c r="H183" s="51">
        <v>0.0</v>
      </c>
      <c r="I183" s="51">
        <v>0.0</v>
      </c>
      <c r="J183" s="51">
        <v>0.0</v>
      </c>
      <c r="K183" s="51">
        <v>0.0</v>
      </c>
      <c r="L183" s="51">
        <v>0.0</v>
      </c>
      <c r="M183" s="51">
        <v>3.0</v>
      </c>
      <c r="N183" s="51">
        <v>0.0</v>
      </c>
      <c r="O183" s="51">
        <v>0.0</v>
      </c>
      <c r="P183" s="51">
        <v>0.0</v>
      </c>
      <c r="Q183" s="51">
        <v>0.0</v>
      </c>
    </row>
    <row r="184">
      <c r="A184" s="51">
        <v>99.48</v>
      </c>
      <c r="B184" s="50" t="s">
        <v>873</v>
      </c>
      <c r="C184" s="51">
        <v>1.0</v>
      </c>
      <c r="D184" s="51">
        <v>0.0</v>
      </c>
      <c r="E184" s="51">
        <v>0.0</v>
      </c>
      <c r="F184" s="51">
        <v>0.0</v>
      </c>
      <c r="G184" s="51">
        <v>0.0</v>
      </c>
      <c r="H184" s="51">
        <v>0.0</v>
      </c>
      <c r="I184" s="51">
        <v>0.0</v>
      </c>
      <c r="J184" s="51">
        <v>3.0</v>
      </c>
      <c r="K184" s="51">
        <v>0.0</v>
      </c>
      <c r="L184" s="51">
        <v>0.0</v>
      </c>
      <c r="M184" s="51">
        <v>1.0</v>
      </c>
      <c r="N184" s="51">
        <v>1.0</v>
      </c>
      <c r="O184" s="51">
        <v>2.0</v>
      </c>
      <c r="P184" s="51">
        <v>0.0</v>
      </c>
      <c r="Q184" s="51">
        <v>0.0</v>
      </c>
    </row>
    <row r="185">
      <c r="A185" s="51">
        <v>95.84</v>
      </c>
      <c r="B185" s="50" t="s">
        <v>874</v>
      </c>
      <c r="C185" s="51">
        <v>1.0</v>
      </c>
      <c r="D185" s="51">
        <v>1.0</v>
      </c>
      <c r="E185" s="51">
        <v>1.0</v>
      </c>
      <c r="F185" s="51">
        <v>1.0</v>
      </c>
      <c r="G185" s="51">
        <v>0.0</v>
      </c>
      <c r="H185" s="51">
        <v>0.0</v>
      </c>
      <c r="I185" s="51">
        <v>0.0</v>
      </c>
      <c r="J185" s="51">
        <v>2.0</v>
      </c>
      <c r="K185" s="51">
        <v>0.0</v>
      </c>
      <c r="L185" s="51">
        <v>0.0</v>
      </c>
      <c r="M185" s="51">
        <v>1.0</v>
      </c>
      <c r="N185" s="51">
        <v>1.0</v>
      </c>
      <c r="O185" s="51">
        <v>3.0</v>
      </c>
      <c r="P185" s="51">
        <v>0.0</v>
      </c>
      <c r="Q185" s="51">
        <v>0.0</v>
      </c>
    </row>
    <row r="186">
      <c r="A186" s="51">
        <v>91.94</v>
      </c>
      <c r="B186" s="50" t="s">
        <v>875</v>
      </c>
      <c r="C186" s="51">
        <v>1.0</v>
      </c>
      <c r="D186" s="51">
        <v>0.0</v>
      </c>
      <c r="E186" s="51">
        <v>0.0</v>
      </c>
      <c r="F186" s="51">
        <v>2.0</v>
      </c>
      <c r="G186" s="51">
        <v>0.0</v>
      </c>
      <c r="H186" s="51">
        <v>0.0</v>
      </c>
      <c r="I186" s="51">
        <v>0.0</v>
      </c>
      <c r="J186" s="51">
        <v>2.0</v>
      </c>
      <c r="K186" s="51">
        <v>0.0</v>
      </c>
      <c r="L186" s="51">
        <v>0.0</v>
      </c>
      <c r="M186" s="51">
        <v>0.0</v>
      </c>
      <c r="N186" s="51">
        <v>0.0</v>
      </c>
      <c r="O186" s="51">
        <v>2.0</v>
      </c>
      <c r="P186" s="51">
        <v>0.0</v>
      </c>
      <c r="Q186" s="51">
        <v>0.0</v>
      </c>
    </row>
    <row r="187">
      <c r="A187" s="51">
        <v>97.66</v>
      </c>
      <c r="B187" s="50" t="s">
        <v>876</v>
      </c>
      <c r="C187" s="51">
        <v>1.0</v>
      </c>
      <c r="D187" s="51">
        <v>0.0</v>
      </c>
      <c r="E187" s="51">
        <v>0.0</v>
      </c>
      <c r="F187" s="51">
        <v>1.0</v>
      </c>
      <c r="G187" s="51">
        <v>0.0</v>
      </c>
      <c r="H187" s="51">
        <v>2.0</v>
      </c>
      <c r="I187" s="51">
        <v>0.0</v>
      </c>
      <c r="J187" s="51">
        <v>1.0</v>
      </c>
      <c r="K187" s="51">
        <v>0.0</v>
      </c>
      <c r="L187" s="51">
        <v>0.0</v>
      </c>
      <c r="M187" s="51">
        <v>1.0</v>
      </c>
      <c r="N187" s="51">
        <v>0.0</v>
      </c>
      <c r="O187" s="51">
        <v>1.0</v>
      </c>
      <c r="P187" s="51">
        <v>0.0</v>
      </c>
      <c r="Q187" s="51">
        <v>0.0</v>
      </c>
    </row>
    <row r="188">
      <c r="A188" s="51">
        <v>96.1</v>
      </c>
      <c r="B188" s="50" t="s">
        <v>877</v>
      </c>
      <c r="C188" s="51">
        <v>3.0</v>
      </c>
      <c r="D188" s="51">
        <v>0.0</v>
      </c>
      <c r="E188" s="51">
        <v>0.0</v>
      </c>
      <c r="F188" s="51">
        <v>0.0</v>
      </c>
      <c r="G188" s="51">
        <v>0.0</v>
      </c>
      <c r="H188" s="51">
        <v>1.0</v>
      </c>
      <c r="I188" s="51">
        <v>0.0</v>
      </c>
      <c r="J188" s="51">
        <v>4.0</v>
      </c>
      <c r="K188" s="51">
        <v>0.0</v>
      </c>
      <c r="L188" s="51">
        <v>0.0</v>
      </c>
      <c r="M188" s="51">
        <v>0.0</v>
      </c>
      <c r="N188" s="51">
        <v>0.0</v>
      </c>
      <c r="O188" s="51">
        <v>0.0</v>
      </c>
      <c r="P188" s="51">
        <v>0.0</v>
      </c>
      <c r="Q188" s="51">
        <v>0.0</v>
      </c>
    </row>
    <row r="189">
      <c r="A189" s="51">
        <v>62.56</v>
      </c>
      <c r="B189" s="50" t="s">
        <v>878</v>
      </c>
      <c r="C189" s="51">
        <v>4.0</v>
      </c>
      <c r="D189" s="51">
        <v>0.0</v>
      </c>
      <c r="E189" s="51">
        <v>0.0</v>
      </c>
      <c r="F189" s="51">
        <v>4.0</v>
      </c>
      <c r="G189" s="51">
        <v>0.0</v>
      </c>
      <c r="H189" s="51">
        <v>1.0</v>
      </c>
      <c r="I189" s="51">
        <v>0.0</v>
      </c>
      <c r="J189" s="51">
        <v>4.0</v>
      </c>
      <c r="K189" s="51">
        <v>0.0</v>
      </c>
      <c r="L189" s="51">
        <v>0.0</v>
      </c>
      <c r="M189" s="51">
        <v>0.0</v>
      </c>
      <c r="N189" s="51">
        <v>0.0</v>
      </c>
      <c r="O189" s="51">
        <v>2.0</v>
      </c>
      <c r="P189" s="51">
        <v>1.0</v>
      </c>
      <c r="Q189" s="51">
        <v>0.0</v>
      </c>
    </row>
    <row r="190">
      <c r="A190" s="51">
        <v>97.14</v>
      </c>
      <c r="B190" s="50" t="s">
        <v>879</v>
      </c>
      <c r="C190" s="51">
        <v>1.0</v>
      </c>
      <c r="D190" s="51">
        <v>0.0</v>
      </c>
      <c r="E190" s="51">
        <v>1.0</v>
      </c>
      <c r="F190" s="51">
        <v>1.0</v>
      </c>
      <c r="G190" s="51">
        <v>0.0</v>
      </c>
      <c r="H190" s="51">
        <v>1.0</v>
      </c>
      <c r="I190" s="51">
        <v>0.0</v>
      </c>
      <c r="J190" s="51">
        <v>4.0</v>
      </c>
      <c r="K190" s="51">
        <v>0.0</v>
      </c>
      <c r="L190" s="51">
        <v>0.0</v>
      </c>
      <c r="M190" s="51">
        <v>1.0</v>
      </c>
      <c r="N190" s="51">
        <v>1.0</v>
      </c>
      <c r="O190" s="51">
        <v>2.0</v>
      </c>
      <c r="P190" s="51">
        <v>1.0</v>
      </c>
      <c r="Q190" s="51">
        <v>0.0</v>
      </c>
    </row>
    <row r="191">
      <c r="A191" s="51">
        <v>83.36</v>
      </c>
      <c r="B191" s="50" t="s">
        <v>880</v>
      </c>
      <c r="C191" s="51">
        <v>0.0</v>
      </c>
      <c r="D191" s="51">
        <v>1.0</v>
      </c>
      <c r="E191" s="51">
        <v>0.0</v>
      </c>
      <c r="F191" s="51">
        <v>4.0</v>
      </c>
      <c r="G191" s="51">
        <v>0.0</v>
      </c>
      <c r="H191" s="51">
        <v>0.0</v>
      </c>
      <c r="I191" s="51">
        <v>0.0</v>
      </c>
      <c r="J191" s="51">
        <v>2.0</v>
      </c>
      <c r="K191" s="51">
        <v>0.0</v>
      </c>
      <c r="L191" s="51">
        <v>0.0</v>
      </c>
      <c r="M191" s="51">
        <v>2.0</v>
      </c>
      <c r="N191" s="51">
        <v>0.0</v>
      </c>
      <c r="O191" s="51">
        <v>2.0</v>
      </c>
      <c r="P191" s="51">
        <v>1.0</v>
      </c>
      <c r="Q191" s="51">
        <v>0.0</v>
      </c>
    </row>
    <row r="192">
      <c r="A192" s="51">
        <v>97.92</v>
      </c>
      <c r="B192" s="50" t="s">
        <v>881</v>
      </c>
      <c r="C192" s="51">
        <v>2.0</v>
      </c>
      <c r="D192" s="51">
        <v>0.0</v>
      </c>
      <c r="E192" s="51">
        <v>0.0</v>
      </c>
      <c r="F192" s="51">
        <v>0.0</v>
      </c>
      <c r="G192" s="51">
        <v>0.0</v>
      </c>
      <c r="H192" s="51">
        <v>0.0</v>
      </c>
      <c r="I192" s="51">
        <v>0.0</v>
      </c>
      <c r="J192" s="51">
        <v>2.0</v>
      </c>
      <c r="K192" s="51">
        <v>0.0</v>
      </c>
      <c r="L192" s="51">
        <v>0.0</v>
      </c>
      <c r="M192" s="51">
        <v>0.0</v>
      </c>
      <c r="N192" s="51">
        <v>0.0</v>
      </c>
      <c r="O192" s="51">
        <v>1.0</v>
      </c>
      <c r="P192" s="51">
        <v>0.0</v>
      </c>
      <c r="Q192" s="51">
        <v>0.0</v>
      </c>
    </row>
    <row r="193">
      <c r="A193" s="51">
        <v>88.82</v>
      </c>
      <c r="B193" s="50" t="s">
        <v>575</v>
      </c>
      <c r="C193" s="51">
        <v>0.0</v>
      </c>
      <c r="D193" s="51">
        <v>0.0</v>
      </c>
      <c r="E193" s="51">
        <v>0.0</v>
      </c>
      <c r="F193" s="51">
        <v>0.0</v>
      </c>
      <c r="G193" s="51">
        <v>0.0</v>
      </c>
      <c r="H193" s="51">
        <v>0.0</v>
      </c>
      <c r="I193" s="51">
        <v>0.0</v>
      </c>
      <c r="J193" s="51">
        <v>3.0</v>
      </c>
      <c r="K193" s="51">
        <v>0.0</v>
      </c>
      <c r="L193" s="51">
        <v>0.0</v>
      </c>
      <c r="M193" s="51">
        <v>1.0</v>
      </c>
      <c r="N193" s="51">
        <v>0.0</v>
      </c>
      <c r="O193" s="51">
        <v>0.0</v>
      </c>
      <c r="P193" s="51">
        <v>0.0</v>
      </c>
      <c r="Q193" s="51">
        <v>0.0</v>
      </c>
    </row>
    <row r="194">
      <c r="A194" s="51">
        <v>81.54</v>
      </c>
      <c r="B194" s="50" t="s">
        <v>577</v>
      </c>
      <c r="C194" s="51">
        <v>0.0</v>
      </c>
      <c r="D194" s="51">
        <v>0.0</v>
      </c>
      <c r="E194" s="51">
        <v>0.0</v>
      </c>
      <c r="F194" s="51">
        <v>0.0</v>
      </c>
      <c r="G194" s="51">
        <v>0.0</v>
      </c>
      <c r="H194" s="51">
        <v>0.0</v>
      </c>
      <c r="I194" s="51">
        <v>0.0</v>
      </c>
      <c r="J194" s="51">
        <v>2.0</v>
      </c>
      <c r="K194" s="51">
        <v>0.0</v>
      </c>
      <c r="L194" s="51">
        <v>0.0</v>
      </c>
      <c r="M194" s="51">
        <v>0.0</v>
      </c>
      <c r="N194" s="51">
        <v>0.0</v>
      </c>
      <c r="O194" s="51">
        <v>1.0</v>
      </c>
      <c r="P194" s="51">
        <v>0.0</v>
      </c>
      <c r="Q194" s="51">
        <v>0.0</v>
      </c>
    </row>
    <row r="195">
      <c r="A195" s="51">
        <v>88.56</v>
      </c>
      <c r="B195" s="50" t="s">
        <v>882</v>
      </c>
      <c r="C195" s="51">
        <v>3.0</v>
      </c>
      <c r="D195" s="51">
        <v>4.0</v>
      </c>
      <c r="E195" s="51">
        <v>0.0</v>
      </c>
      <c r="F195" s="51">
        <v>3.0</v>
      </c>
      <c r="G195" s="51">
        <v>0.0</v>
      </c>
      <c r="H195" s="51">
        <v>0.0</v>
      </c>
      <c r="I195" s="51">
        <v>0.0</v>
      </c>
      <c r="J195" s="51">
        <v>3.0</v>
      </c>
      <c r="K195" s="51">
        <v>0.0</v>
      </c>
      <c r="L195" s="51">
        <v>0.0</v>
      </c>
      <c r="M195" s="51">
        <v>1.0</v>
      </c>
      <c r="N195" s="51">
        <v>1.0</v>
      </c>
      <c r="O195" s="51">
        <v>2.0</v>
      </c>
      <c r="P195" s="51">
        <v>0.0</v>
      </c>
      <c r="Q195" s="51">
        <v>0.0</v>
      </c>
    </row>
    <row r="196">
      <c r="A196" s="51">
        <v>97.4</v>
      </c>
      <c r="B196" s="50" t="s">
        <v>883</v>
      </c>
      <c r="C196" s="51">
        <v>2.0</v>
      </c>
      <c r="D196" s="51">
        <v>0.0</v>
      </c>
      <c r="E196" s="51">
        <v>0.0</v>
      </c>
      <c r="F196" s="51">
        <v>0.0</v>
      </c>
      <c r="G196" s="51">
        <v>0.0</v>
      </c>
      <c r="H196" s="51">
        <v>0.0</v>
      </c>
      <c r="I196" s="51">
        <v>0.0</v>
      </c>
      <c r="J196" s="51">
        <v>2.0</v>
      </c>
      <c r="K196" s="51">
        <v>0.0</v>
      </c>
      <c r="L196" s="51">
        <v>0.0</v>
      </c>
      <c r="M196" s="51">
        <v>0.0</v>
      </c>
      <c r="N196" s="51">
        <v>1.0</v>
      </c>
      <c r="O196" s="51">
        <v>2.0</v>
      </c>
      <c r="P196" s="51">
        <v>0.0</v>
      </c>
      <c r="Q196" s="51">
        <v>0.0</v>
      </c>
    </row>
    <row r="197">
      <c r="A197" s="51">
        <v>92.2</v>
      </c>
      <c r="B197" s="50" t="s">
        <v>884</v>
      </c>
      <c r="C197" s="51">
        <v>2.0</v>
      </c>
      <c r="D197" s="51">
        <v>0.0</v>
      </c>
      <c r="E197" s="51">
        <v>0.0</v>
      </c>
      <c r="F197" s="51">
        <v>0.0</v>
      </c>
      <c r="G197" s="51">
        <v>0.0</v>
      </c>
      <c r="H197" s="51">
        <v>2.0</v>
      </c>
      <c r="I197" s="51">
        <v>0.0</v>
      </c>
      <c r="J197" s="51">
        <v>2.0</v>
      </c>
      <c r="K197" s="51">
        <v>0.0</v>
      </c>
      <c r="L197" s="51">
        <v>0.0</v>
      </c>
      <c r="M197" s="51">
        <v>0.0</v>
      </c>
      <c r="N197" s="51">
        <v>0.0</v>
      </c>
      <c r="O197" s="51">
        <v>2.0</v>
      </c>
      <c r="P197" s="51">
        <v>1.0</v>
      </c>
      <c r="Q197" s="51">
        <v>0.0</v>
      </c>
    </row>
    <row r="198">
      <c r="A198" s="51">
        <v>89.08</v>
      </c>
      <c r="B198" s="50" t="s">
        <v>885</v>
      </c>
      <c r="C198" s="51">
        <v>1.0</v>
      </c>
      <c r="D198" s="51">
        <v>0.0</v>
      </c>
      <c r="E198" s="51">
        <v>0.0</v>
      </c>
      <c r="F198" s="51">
        <v>0.0</v>
      </c>
      <c r="G198" s="51">
        <v>0.0</v>
      </c>
      <c r="H198" s="51">
        <v>2.0</v>
      </c>
      <c r="I198" s="51">
        <v>0.0</v>
      </c>
      <c r="J198" s="51">
        <v>2.0</v>
      </c>
      <c r="K198" s="51">
        <v>0.0</v>
      </c>
      <c r="L198" s="51">
        <v>0.0</v>
      </c>
      <c r="M198" s="51">
        <v>1.0</v>
      </c>
      <c r="N198" s="51">
        <v>1.0</v>
      </c>
      <c r="O198" s="51">
        <v>1.0</v>
      </c>
      <c r="P198" s="51">
        <v>1.0</v>
      </c>
      <c r="Q198" s="51">
        <v>0.0</v>
      </c>
    </row>
    <row r="199">
      <c r="A199" s="51">
        <v>72.96</v>
      </c>
      <c r="B199" s="50" t="s">
        <v>587</v>
      </c>
      <c r="C199" s="51">
        <v>2.0</v>
      </c>
      <c r="D199" s="51">
        <v>0.0</v>
      </c>
      <c r="E199" s="51">
        <v>0.0</v>
      </c>
      <c r="F199" s="51">
        <v>3.0</v>
      </c>
      <c r="G199" s="51">
        <v>0.0</v>
      </c>
      <c r="H199" s="51">
        <v>0.0</v>
      </c>
      <c r="I199" s="51">
        <v>0.0</v>
      </c>
      <c r="J199" s="51">
        <v>1.0</v>
      </c>
      <c r="K199" s="51">
        <v>0.0</v>
      </c>
      <c r="L199" s="51">
        <v>0.0</v>
      </c>
      <c r="M199" s="51">
        <v>0.0</v>
      </c>
      <c r="N199" s="51">
        <v>0.0</v>
      </c>
      <c r="O199" s="51">
        <v>3.0</v>
      </c>
      <c r="P199" s="51">
        <v>1.0</v>
      </c>
      <c r="Q199" s="51">
        <v>0.0</v>
      </c>
    </row>
    <row r="200">
      <c r="A200" s="51">
        <v>91.16</v>
      </c>
      <c r="B200" s="50" t="s">
        <v>886</v>
      </c>
      <c r="C200" s="51">
        <v>3.0</v>
      </c>
      <c r="D200" s="51">
        <v>0.0</v>
      </c>
      <c r="E200" s="51">
        <v>0.0</v>
      </c>
      <c r="F200" s="51">
        <v>1.0</v>
      </c>
      <c r="G200" s="51">
        <v>0.0</v>
      </c>
      <c r="H200" s="51">
        <v>3.0</v>
      </c>
      <c r="I200" s="51">
        <v>0.0</v>
      </c>
      <c r="J200" s="51">
        <v>2.0</v>
      </c>
      <c r="K200" s="51">
        <v>0.0</v>
      </c>
      <c r="L200" s="51">
        <v>0.0</v>
      </c>
      <c r="M200" s="51">
        <v>2.0</v>
      </c>
      <c r="N200" s="51">
        <v>2.0</v>
      </c>
      <c r="O200" s="51">
        <v>1.0</v>
      </c>
      <c r="P200" s="51">
        <v>0.0</v>
      </c>
      <c r="Q200" s="51">
        <v>1.0</v>
      </c>
    </row>
    <row r="201">
      <c r="A201" s="51">
        <v>82.06</v>
      </c>
      <c r="B201" s="50" t="s">
        <v>591</v>
      </c>
      <c r="C201" s="51">
        <v>3.0</v>
      </c>
      <c r="D201" s="51">
        <v>1.0</v>
      </c>
      <c r="E201" s="51">
        <v>1.0</v>
      </c>
      <c r="F201" s="51">
        <v>3.0</v>
      </c>
      <c r="G201" s="51">
        <v>0.0</v>
      </c>
      <c r="H201" s="51">
        <v>3.0</v>
      </c>
      <c r="I201" s="51">
        <v>0.0</v>
      </c>
      <c r="J201" s="51">
        <v>3.0</v>
      </c>
      <c r="K201" s="51">
        <v>0.0</v>
      </c>
      <c r="L201" s="51">
        <v>0.0</v>
      </c>
      <c r="M201" s="51">
        <v>1.0</v>
      </c>
      <c r="N201" s="51">
        <v>0.0</v>
      </c>
      <c r="O201" s="51">
        <v>2.0</v>
      </c>
      <c r="P201" s="51">
        <v>3.0</v>
      </c>
      <c r="Q201" s="51">
        <v>0.0</v>
      </c>
    </row>
    <row r="202">
      <c r="A202" s="51">
        <v>88.04</v>
      </c>
      <c r="B202" s="50" t="s">
        <v>432</v>
      </c>
      <c r="C202" s="51">
        <v>2.0</v>
      </c>
      <c r="D202" s="51">
        <v>0.0</v>
      </c>
      <c r="E202" s="51">
        <v>0.0</v>
      </c>
      <c r="F202" s="51">
        <v>0.0</v>
      </c>
      <c r="G202" s="51">
        <v>0.0</v>
      </c>
      <c r="H202" s="51">
        <v>1.0</v>
      </c>
      <c r="I202" s="51">
        <v>0.0</v>
      </c>
      <c r="J202" s="51">
        <v>4.0</v>
      </c>
      <c r="K202" s="51">
        <v>0.0</v>
      </c>
      <c r="L202" s="51">
        <v>0.0</v>
      </c>
      <c r="M202" s="51">
        <v>3.0</v>
      </c>
      <c r="N202" s="51">
        <v>2.0</v>
      </c>
      <c r="O202" s="51">
        <v>2.0</v>
      </c>
      <c r="P202" s="51">
        <v>0.0</v>
      </c>
      <c r="Q202" s="51">
        <v>0.0</v>
      </c>
    </row>
    <row r="203">
      <c r="A203" s="51">
        <v>97.14</v>
      </c>
      <c r="B203" s="50" t="s">
        <v>887</v>
      </c>
      <c r="C203" s="51">
        <v>3.0</v>
      </c>
      <c r="D203" s="51">
        <v>0.0</v>
      </c>
      <c r="E203" s="51">
        <v>1.0</v>
      </c>
      <c r="F203" s="51">
        <v>0.0</v>
      </c>
      <c r="G203" s="51">
        <v>0.0</v>
      </c>
      <c r="H203" s="51">
        <v>1.0</v>
      </c>
      <c r="I203" s="51">
        <v>0.0</v>
      </c>
      <c r="J203" s="51">
        <v>3.0</v>
      </c>
      <c r="K203" s="51">
        <v>0.0</v>
      </c>
      <c r="L203" s="51">
        <v>0.0</v>
      </c>
      <c r="M203" s="51">
        <v>1.0</v>
      </c>
      <c r="N203" s="51">
        <v>1.0</v>
      </c>
      <c r="O203" s="51">
        <v>1.0</v>
      </c>
      <c r="P203" s="51">
        <v>1.0</v>
      </c>
      <c r="Q203" s="51">
        <v>0.0</v>
      </c>
    </row>
    <row r="204">
      <c r="A204" s="51">
        <v>96.1</v>
      </c>
      <c r="B204" s="50" t="s">
        <v>888</v>
      </c>
      <c r="C204" s="51">
        <v>0.0</v>
      </c>
      <c r="D204" s="51">
        <v>1.0</v>
      </c>
      <c r="E204" s="51">
        <v>0.0</v>
      </c>
      <c r="F204" s="51">
        <v>1.0</v>
      </c>
      <c r="G204" s="51">
        <v>0.0</v>
      </c>
      <c r="H204" s="51">
        <v>0.0</v>
      </c>
      <c r="I204" s="51">
        <v>0.0</v>
      </c>
      <c r="J204" s="51">
        <v>0.0</v>
      </c>
      <c r="K204" s="51">
        <v>0.0</v>
      </c>
      <c r="L204" s="51">
        <v>0.0</v>
      </c>
      <c r="M204" s="51">
        <v>2.0</v>
      </c>
      <c r="N204" s="51">
        <v>0.0</v>
      </c>
      <c r="O204" s="51">
        <v>0.0</v>
      </c>
      <c r="P204" s="51">
        <v>0.0</v>
      </c>
      <c r="Q204" s="51">
        <v>0.0</v>
      </c>
    </row>
    <row r="205">
      <c r="A205" s="51">
        <v>96.88</v>
      </c>
      <c r="B205" s="50" t="s">
        <v>889</v>
      </c>
      <c r="C205" s="51">
        <v>0.0</v>
      </c>
      <c r="D205" s="51">
        <v>1.0</v>
      </c>
      <c r="E205" s="51">
        <v>0.0</v>
      </c>
      <c r="F205" s="51">
        <v>3.0</v>
      </c>
      <c r="G205" s="51">
        <v>0.0</v>
      </c>
      <c r="H205" s="51">
        <v>0.0</v>
      </c>
      <c r="I205" s="51">
        <v>0.0</v>
      </c>
      <c r="J205" s="51">
        <v>0.0</v>
      </c>
      <c r="K205" s="51">
        <v>0.0</v>
      </c>
      <c r="L205" s="51">
        <v>0.0</v>
      </c>
      <c r="M205" s="51">
        <v>1.0</v>
      </c>
      <c r="N205" s="51">
        <v>0.0</v>
      </c>
      <c r="O205" s="51">
        <v>0.0</v>
      </c>
      <c r="P205" s="51">
        <v>0.0</v>
      </c>
      <c r="Q205" s="51">
        <v>0.0</v>
      </c>
    </row>
    <row r="206">
      <c r="A206" s="51">
        <v>79.72</v>
      </c>
      <c r="B206" s="50" t="s">
        <v>599</v>
      </c>
      <c r="C206" s="51">
        <v>0.0</v>
      </c>
      <c r="D206" s="51">
        <v>0.0</v>
      </c>
      <c r="E206" s="51">
        <v>0.0</v>
      </c>
      <c r="F206" s="51">
        <v>0.0</v>
      </c>
      <c r="G206" s="51">
        <v>0.0</v>
      </c>
      <c r="H206" s="51">
        <v>0.0</v>
      </c>
      <c r="I206" s="51">
        <v>0.0</v>
      </c>
      <c r="J206" s="51">
        <v>0.0</v>
      </c>
      <c r="K206" s="51">
        <v>0.0</v>
      </c>
      <c r="L206" s="51">
        <v>0.0</v>
      </c>
      <c r="M206" s="51">
        <v>0.0</v>
      </c>
      <c r="N206" s="51">
        <v>0.0</v>
      </c>
      <c r="O206" s="51">
        <v>1.0</v>
      </c>
      <c r="P206" s="51">
        <v>0.0</v>
      </c>
      <c r="Q206" s="51">
        <v>0.0</v>
      </c>
    </row>
    <row r="207">
      <c r="A207" s="51">
        <v>96.88</v>
      </c>
      <c r="B207" s="50" t="s">
        <v>601</v>
      </c>
      <c r="C207" s="51">
        <v>0.0</v>
      </c>
      <c r="D207" s="51">
        <v>3.0</v>
      </c>
      <c r="E207" s="51">
        <v>0.0</v>
      </c>
      <c r="F207" s="51">
        <v>2.0</v>
      </c>
      <c r="G207" s="51">
        <v>0.0</v>
      </c>
      <c r="H207" s="51">
        <v>0.0</v>
      </c>
      <c r="I207" s="51">
        <v>0.0</v>
      </c>
      <c r="J207" s="51">
        <v>2.0</v>
      </c>
      <c r="K207" s="51">
        <v>0.0</v>
      </c>
      <c r="L207" s="51">
        <v>0.0</v>
      </c>
      <c r="M207" s="51">
        <v>1.0</v>
      </c>
      <c r="N207" s="51">
        <v>1.0</v>
      </c>
      <c r="O207" s="51">
        <v>4.0</v>
      </c>
      <c r="P207" s="51">
        <v>0.0</v>
      </c>
      <c r="Q207" s="51">
        <v>0.0</v>
      </c>
    </row>
    <row r="208">
      <c r="A208" s="51">
        <v>79.46</v>
      </c>
      <c r="B208" s="50" t="s">
        <v>890</v>
      </c>
      <c r="C208" s="51">
        <v>2.0</v>
      </c>
      <c r="D208" s="51">
        <v>3.0</v>
      </c>
      <c r="E208" s="51">
        <v>0.0</v>
      </c>
      <c r="F208" s="51">
        <v>1.0</v>
      </c>
      <c r="G208" s="51">
        <v>0.0</v>
      </c>
      <c r="H208" s="51">
        <v>2.0</v>
      </c>
      <c r="I208" s="51">
        <v>0.0</v>
      </c>
      <c r="J208" s="51">
        <v>2.0</v>
      </c>
      <c r="K208" s="51">
        <v>0.0</v>
      </c>
      <c r="L208" s="51">
        <v>0.0</v>
      </c>
      <c r="M208" s="51">
        <v>0.0</v>
      </c>
      <c r="N208" s="51">
        <v>0.0</v>
      </c>
      <c r="O208" s="51">
        <v>2.0</v>
      </c>
      <c r="P208" s="51">
        <v>0.0</v>
      </c>
      <c r="Q208" s="51">
        <v>0.0</v>
      </c>
    </row>
    <row r="209">
      <c r="A209" s="51">
        <v>86.22</v>
      </c>
      <c r="B209" s="50" t="s">
        <v>891</v>
      </c>
      <c r="C209" s="51">
        <v>1.0</v>
      </c>
      <c r="D209" s="51">
        <v>0.0</v>
      </c>
      <c r="E209" s="51">
        <v>0.0</v>
      </c>
      <c r="F209" s="51">
        <v>0.0</v>
      </c>
      <c r="G209" s="51">
        <v>0.0</v>
      </c>
      <c r="H209" s="51">
        <v>0.0</v>
      </c>
      <c r="I209" s="51">
        <v>0.0</v>
      </c>
      <c r="J209" s="51">
        <v>2.0</v>
      </c>
      <c r="K209" s="51">
        <v>0.0</v>
      </c>
      <c r="L209" s="51">
        <v>0.0</v>
      </c>
      <c r="M209" s="51">
        <v>0.0</v>
      </c>
      <c r="N209" s="51">
        <v>0.0</v>
      </c>
      <c r="O209" s="51">
        <v>1.0</v>
      </c>
      <c r="P209" s="51">
        <v>0.0</v>
      </c>
      <c r="Q209" s="51">
        <v>0.0</v>
      </c>
    </row>
    <row r="210">
      <c r="A210" s="51">
        <v>78.42</v>
      </c>
      <c r="B210" s="50" t="s">
        <v>892</v>
      </c>
      <c r="C210" s="51">
        <v>0.0</v>
      </c>
      <c r="D210" s="51">
        <v>1.0</v>
      </c>
      <c r="E210" s="51">
        <v>0.0</v>
      </c>
      <c r="F210" s="51">
        <v>3.0</v>
      </c>
      <c r="G210" s="51">
        <v>0.0</v>
      </c>
      <c r="H210" s="51">
        <v>0.0</v>
      </c>
      <c r="I210" s="51">
        <v>0.0</v>
      </c>
      <c r="J210" s="51">
        <v>4.0</v>
      </c>
      <c r="K210" s="51">
        <v>0.0</v>
      </c>
      <c r="L210" s="51">
        <v>0.0</v>
      </c>
      <c r="M210" s="51">
        <v>2.0</v>
      </c>
      <c r="N210" s="51">
        <v>1.0</v>
      </c>
      <c r="O210" s="51">
        <v>0.0</v>
      </c>
      <c r="P210" s="51">
        <v>0.0</v>
      </c>
      <c r="Q210" s="51">
        <v>0.0</v>
      </c>
    </row>
    <row r="211">
      <c r="A211" s="51">
        <v>96.1</v>
      </c>
      <c r="B211" s="50" t="s">
        <v>893</v>
      </c>
      <c r="C211" s="51">
        <v>2.0</v>
      </c>
      <c r="D211" s="51">
        <v>1.0</v>
      </c>
      <c r="E211" s="51">
        <v>0.0</v>
      </c>
      <c r="F211" s="51">
        <v>1.0</v>
      </c>
      <c r="G211" s="51">
        <v>0.0</v>
      </c>
      <c r="H211" s="51">
        <v>2.0</v>
      </c>
      <c r="I211" s="51">
        <v>0.0</v>
      </c>
      <c r="J211" s="51">
        <v>4.0</v>
      </c>
      <c r="K211" s="51">
        <v>0.0</v>
      </c>
      <c r="L211" s="51">
        <v>0.0</v>
      </c>
      <c r="M211" s="51">
        <v>1.0</v>
      </c>
      <c r="N211" s="51">
        <v>2.0</v>
      </c>
      <c r="O211" s="51">
        <v>1.0</v>
      </c>
      <c r="P211" s="51">
        <v>1.0</v>
      </c>
      <c r="Q211" s="51">
        <v>0.0</v>
      </c>
    </row>
    <row r="212">
      <c r="A212" s="51">
        <v>84.4</v>
      </c>
      <c r="B212" s="50" t="s">
        <v>894</v>
      </c>
      <c r="C212" s="51">
        <v>4.0</v>
      </c>
      <c r="D212" s="51">
        <v>1.0</v>
      </c>
      <c r="E212" s="51">
        <v>2.0</v>
      </c>
      <c r="F212" s="51">
        <v>3.0</v>
      </c>
      <c r="G212" s="51">
        <v>0.0</v>
      </c>
      <c r="H212" s="51">
        <v>1.0</v>
      </c>
      <c r="I212" s="51">
        <v>0.0</v>
      </c>
      <c r="J212" s="51">
        <v>3.0</v>
      </c>
      <c r="K212" s="51">
        <v>0.0</v>
      </c>
      <c r="L212" s="51">
        <v>0.0</v>
      </c>
      <c r="M212" s="51">
        <v>1.0</v>
      </c>
      <c r="N212" s="51">
        <v>2.0</v>
      </c>
      <c r="O212" s="51">
        <v>1.0</v>
      </c>
      <c r="P212" s="51">
        <v>0.0</v>
      </c>
      <c r="Q212" s="51">
        <v>0.0</v>
      </c>
    </row>
    <row r="213">
      <c r="A213" s="51">
        <v>93.76</v>
      </c>
      <c r="B213" s="50" t="s">
        <v>291</v>
      </c>
      <c r="C213" s="51">
        <v>0.0</v>
      </c>
      <c r="D213" s="51">
        <v>1.0</v>
      </c>
      <c r="E213" s="51">
        <v>0.0</v>
      </c>
      <c r="F213" s="51">
        <v>2.0</v>
      </c>
      <c r="G213" s="51">
        <v>0.0</v>
      </c>
      <c r="H213" s="51">
        <v>0.0</v>
      </c>
      <c r="I213" s="51">
        <v>0.0</v>
      </c>
      <c r="J213" s="51">
        <v>1.0</v>
      </c>
      <c r="K213" s="51">
        <v>0.0</v>
      </c>
      <c r="L213" s="51">
        <v>0.0</v>
      </c>
      <c r="M213" s="51">
        <v>2.0</v>
      </c>
      <c r="N213" s="51">
        <v>0.0</v>
      </c>
      <c r="O213" s="51">
        <v>0.0</v>
      </c>
      <c r="P213" s="51">
        <v>0.0</v>
      </c>
      <c r="Q213" s="51">
        <v>0.0</v>
      </c>
    </row>
    <row r="214">
      <c r="A214" s="51">
        <v>93.24</v>
      </c>
      <c r="B214" s="50" t="s">
        <v>615</v>
      </c>
      <c r="C214" s="51">
        <v>2.0</v>
      </c>
      <c r="D214" s="51">
        <v>0.0</v>
      </c>
      <c r="E214" s="51">
        <v>1.0</v>
      </c>
      <c r="F214" s="51">
        <v>1.0</v>
      </c>
      <c r="G214" s="51">
        <v>0.0</v>
      </c>
      <c r="H214" s="51">
        <v>1.0</v>
      </c>
      <c r="I214" s="51">
        <v>0.0</v>
      </c>
      <c r="J214" s="51">
        <v>4.0</v>
      </c>
      <c r="K214" s="51">
        <v>0.0</v>
      </c>
      <c r="L214" s="51">
        <v>0.0</v>
      </c>
      <c r="M214" s="51">
        <v>1.0</v>
      </c>
      <c r="N214" s="51">
        <v>0.0</v>
      </c>
      <c r="O214" s="51">
        <v>3.0</v>
      </c>
      <c r="P214" s="51">
        <v>0.0</v>
      </c>
      <c r="Q214" s="51">
        <v>0.0</v>
      </c>
    </row>
    <row r="215">
      <c r="A215" s="51">
        <v>96.1</v>
      </c>
      <c r="B215" s="50" t="s">
        <v>895</v>
      </c>
      <c r="C215" s="51">
        <v>1.0</v>
      </c>
      <c r="D215" s="51">
        <v>0.0</v>
      </c>
      <c r="E215" s="51">
        <v>0.0</v>
      </c>
      <c r="F215" s="51">
        <v>1.0</v>
      </c>
      <c r="G215" s="51">
        <v>0.0</v>
      </c>
      <c r="H215" s="51">
        <v>0.0</v>
      </c>
      <c r="I215" s="51">
        <v>0.0</v>
      </c>
      <c r="J215" s="51">
        <v>2.0</v>
      </c>
      <c r="K215" s="51">
        <v>0.0</v>
      </c>
      <c r="L215" s="51">
        <v>0.0</v>
      </c>
      <c r="M215" s="51">
        <v>0.0</v>
      </c>
      <c r="N215" s="51">
        <v>1.0</v>
      </c>
      <c r="O215" s="51">
        <v>1.0</v>
      </c>
      <c r="P215" s="51">
        <v>0.0</v>
      </c>
      <c r="Q215" s="51">
        <v>0.0</v>
      </c>
    </row>
    <row r="216">
      <c r="A216" s="51">
        <v>94.8</v>
      </c>
      <c r="B216" s="50" t="s">
        <v>896</v>
      </c>
      <c r="C216" s="51">
        <v>1.0</v>
      </c>
      <c r="D216" s="51">
        <v>0.0</v>
      </c>
      <c r="E216" s="51">
        <v>0.0</v>
      </c>
      <c r="F216" s="51">
        <v>0.0</v>
      </c>
      <c r="G216" s="51">
        <v>0.0</v>
      </c>
      <c r="H216" s="51">
        <v>0.0</v>
      </c>
      <c r="I216" s="51">
        <v>0.0</v>
      </c>
      <c r="J216" s="51">
        <v>2.0</v>
      </c>
      <c r="K216" s="51">
        <v>0.0</v>
      </c>
      <c r="L216" s="51">
        <v>0.0</v>
      </c>
      <c r="M216" s="51">
        <v>0.0</v>
      </c>
      <c r="N216" s="51">
        <v>1.0</v>
      </c>
      <c r="O216" s="51">
        <v>1.0</v>
      </c>
      <c r="P216" s="51">
        <v>0.0</v>
      </c>
      <c r="Q216" s="51">
        <v>0.0</v>
      </c>
    </row>
    <row r="217">
      <c r="A217" s="51">
        <v>96.62</v>
      </c>
      <c r="B217" s="50" t="s">
        <v>897</v>
      </c>
      <c r="C217" s="51">
        <v>1.0</v>
      </c>
      <c r="D217" s="51">
        <v>0.0</v>
      </c>
      <c r="E217" s="51">
        <v>0.0</v>
      </c>
      <c r="F217" s="51">
        <v>0.0</v>
      </c>
      <c r="G217" s="51">
        <v>0.0</v>
      </c>
      <c r="H217" s="51">
        <v>0.0</v>
      </c>
      <c r="I217" s="51">
        <v>0.0</v>
      </c>
      <c r="J217" s="51">
        <v>1.0</v>
      </c>
      <c r="K217" s="51">
        <v>0.0</v>
      </c>
      <c r="L217" s="51">
        <v>0.0</v>
      </c>
      <c r="M217" s="51">
        <v>1.0</v>
      </c>
      <c r="N217" s="51">
        <v>1.0</v>
      </c>
      <c r="O217" s="51">
        <v>1.0</v>
      </c>
      <c r="P217" s="51">
        <v>0.0</v>
      </c>
      <c r="Q217" s="51">
        <v>0.0</v>
      </c>
    </row>
    <row r="218">
      <c r="A218" s="51">
        <v>93.5</v>
      </c>
      <c r="B218" s="50" t="s">
        <v>898</v>
      </c>
      <c r="C218" s="51">
        <v>2.0</v>
      </c>
      <c r="D218" s="51">
        <v>0.0</v>
      </c>
      <c r="E218" s="51">
        <v>0.0</v>
      </c>
      <c r="F218" s="51">
        <v>0.0</v>
      </c>
      <c r="G218" s="51">
        <v>0.0</v>
      </c>
      <c r="H218" s="51">
        <v>0.0</v>
      </c>
      <c r="I218" s="51">
        <v>0.0</v>
      </c>
      <c r="J218" s="51">
        <v>0.0</v>
      </c>
      <c r="K218" s="51">
        <v>0.0</v>
      </c>
      <c r="L218" s="51">
        <v>0.0</v>
      </c>
      <c r="M218" s="51">
        <v>0.0</v>
      </c>
      <c r="N218" s="51">
        <v>0.0</v>
      </c>
      <c r="O218" s="51">
        <v>1.0</v>
      </c>
      <c r="P218" s="51">
        <v>0.0</v>
      </c>
      <c r="Q218" s="51">
        <v>0.0</v>
      </c>
    </row>
    <row r="219">
      <c r="A219" s="51">
        <v>83.1</v>
      </c>
      <c r="B219" s="50" t="s">
        <v>899</v>
      </c>
      <c r="C219" s="51">
        <v>1.0</v>
      </c>
      <c r="D219" s="51">
        <v>0.0</v>
      </c>
      <c r="E219" s="51">
        <v>0.0</v>
      </c>
      <c r="F219" s="51">
        <v>1.0</v>
      </c>
      <c r="G219" s="51">
        <v>0.0</v>
      </c>
      <c r="H219" s="51">
        <v>0.0</v>
      </c>
      <c r="I219" s="51">
        <v>0.0</v>
      </c>
      <c r="J219" s="51">
        <v>0.0</v>
      </c>
      <c r="K219" s="51">
        <v>0.0</v>
      </c>
      <c r="L219" s="51">
        <v>0.0</v>
      </c>
      <c r="M219" s="51">
        <v>0.0</v>
      </c>
      <c r="N219" s="51">
        <v>0.0</v>
      </c>
      <c r="O219" s="51">
        <v>2.0</v>
      </c>
      <c r="P219" s="51">
        <v>0.0</v>
      </c>
      <c r="Q219" s="51">
        <v>0.0</v>
      </c>
    </row>
    <row r="220">
      <c r="A220" s="51">
        <v>94.02</v>
      </c>
      <c r="B220" s="50" t="s">
        <v>209</v>
      </c>
      <c r="C220" s="51">
        <v>2.0</v>
      </c>
      <c r="D220" s="51">
        <v>1.0</v>
      </c>
      <c r="E220" s="51">
        <v>3.0</v>
      </c>
      <c r="F220" s="51">
        <v>1.0</v>
      </c>
      <c r="G220" s="51">
        <v>0.0</v>
      </c>
      <c r="H220" s="51">
        <v>1.0</v>
      </c>
      <c r="I220" s="51">
        <v>1.0</v>
      </c>
      <c r="J220" s="51">
        <v>3.0</v>
      </c>
      <c r="K220" s="51">
        <v>0.0</v>
      </c>
      <c r="L220" s="51">
        <v>0.0</v>
      </c>
      <c r="M220" s="51">
        <v>1.0</v>
      </c>
      <c r="N220" s="51">
        <v>0.0</v>
      </c>
      <c r="O220" s="51">
        <v>2.0</v>
      </c>
      <c r="P220" s="51">
        <v>1.0</v>
      </c>
      <c r="Q220" s="51">
        <v>0.0</v>
      </c>
    </row>
    <row r="221">
      <c r="A221" s="51">
        <v>91.94</v>
      </c>
      <c r="B221" s="50" t="s">
        <v>900</v>
      </c>
      <c r="C221" s="51">
        <v>1.0</v>
      </c>
      <c r="D221" s="51">
        <v>3.0</v>
      </c>
      <c r="E221" s="51">
        <v>1.0</v>
      </c>
      <c r="F221" s="51">
        <v>4.0</v>
      </c>
      <c r="G221" s="51">
        <v>0.0</v>
      </c>
      <c r="H221" s="51">
        <v>0.0</v>
      </c>
      <c r="I221" s="51">
        <v>0.0</v>
      </c>
      <c r="J221" s="51">
        <v>4.0</v>
      </c>
      <c r="K221" s="51">
        <v>0.0</v>
      </c>
      <c r="L221" s="51">
        <v>0.0</v>
      </c>
      <c r="M221" s="51">
        <v>1.0</v>
      </c>
      <c r="N221" s="51">
        <v>1.0</v>
      </c>
      <c r="O221" s="51">
        <v>1.0</v>
      </c>
      <c r="P221" s="51">
        <v>0.0</v>
      </c>
      <c r="Q221" s="51">
        <v>0.0</v>
      </c>
    </row>
    <row r="222">
      <c r="A222" s="51">
        <v>93.76</v>
      </c>
      <c r="B222" s="50" t="s">
        <v>901</v>
      </c>
      <c r="C222" s="51">
        <v>3.0</v>
      </c>
      <c r="D222" s="51">
        <v>1.0</v>
      </c>
      <c r="E222" s="51">
        <v>0.0</v>
      </c>
      <c r="F222" s="51">
        <v>1.0</v>
      </c>
      <c r="G222" s="51">
        <v>0.0</v>
      </c>
      <c r="H222" s="51">
        <v>2.0</v>
      </c>
      <c r="I222" s="51">
        <v>0.0</v>
      </c>
      <c r="J222" s="51">
        <v>2.0</v>
      </c>
      <c r="K222" s="51">
        <v>0.0</v>
      </c>
      <c r="L222" s="51">
        <v>0.0</v>
      </c>
      <c r="M222" s="51">
        <v>0.0</v>
      </c>
      <c r="N222" s="51">
        <v>1.0</v>
      </c>
      <c r="O222" s="51">
        <v>2.0</v>
      </c>
      <c r="P222" s="51">
        <v>0.0</v>
      </c>
      <c r="Q222" s="51">
        <v>0.0</v>
      </c>
    </row>
    <row r="223">
      <c r="A223" s="51">
        <v>88.04</v>
      </c>
      <c r="B223" s="50" t="s">
        <v>902</v>
      </c>
      <c r="C223" s="51">
        <v>0.0</v>
      </c>
      <c r="D223" s="51">
        <v>0.0</v>
      </c>
      <c r="E223" s="51">
        <v>0.0</v>
      </c>
      <c r="F223" s="51">
        <v>1.0</v>
      </c>
      <c r="G223" s="51">
        <v>0.0</v>
      </c>
      <c r="H223" s="51">
        <v>0.0</v>
      </c>
      <c r="I223" s="51">
        <v>0.0</v>
      </c>
      <c r="J223" s="51">
        <v>1.0</v>
      </c>
      <c r="K223" s="51">
        <v>0.0</v>
      </c>
      <c r="L223" s="51">
        <v>0.0</v>
      </c>
      <c r="M223" s="51">
        <v>0.0</v>
      </c>
      <c r="N223" s="51">
        <v>0.0</v>
      </c>
      <c r="O223" s="51">
        <v>0.0</v>
      </c>
      <c r="P223" s="51">
        <v>0.0</v>
      </c>
      <c r="Q223" s="51">
        <v>0.0</v>
      </c>
    </row>
    <row r="224">
      <c r="A224" s="51">
        <v>83.36</v>
      </c>
      <c r="B224" s="50" t="s">
        <v>903</v>
      </c>
      <c r="C224" s="51">
        <v>1.0</v>
      </c>
      <c r="D224" s="51">
        <v>1.0</v>
      </c>
      <c r="E224" s="51">
        <v>0.0</v>
      </c>
      <c r="F224" s="51">
        <v>1.0</v>
      </c>
      <c r="G224" s="51">
        <v>0.0</v>
      </c>
      <c r="H224" s="51">
        <v>0.0</v>
      </c>
      <c r="I224" s="51">
        <v>0.0</v>
      </c>
      <c r="J224" s="51">
        <v>2.0</v>
      </c>
      <c r="K224" s="51">
        <v>0.0</v>
      </c>
      <c r="L224" s="51">
        <v>0.0</v>
      </c>
      <c r="M224" s="51">
        <v>1.0</v>
      </c>
      <c r="N224" s="51">
        <v>0.0</v>
      </c>
      <c r="O224" s="51">
        <v>2.0</v>
      </c>
      <c r="P224" s="51">
        <v>0.0</v>
      </c>
      <c r="Q224" s="51">
        <v>0.0</v>
      </c>
    </row>
    <row r="225">
      <c r="A225" s="51">
        <v>72.18</v>
      </c>
      <c r="B225" s="50" t="s">
        <v>904</v>
      </c>
      <c r="C225" s="51">
        <v>4.0</v>
      </c>
      <c r="D225" s="51">
        <v>0.0</v>
      </c>
      <c r="E225" s="51">
        <v>1.0</v>
      </c>
      <c r="F225" s="51">
        <v>3.0</v>
      </c>
      <c r="G225" s="51">
        <v>0.0</v>
      </c>
      <c r="H225" s="51">
        <v>0.0</v>
      </c>
      <c r="I225" s="51">
        <v>0.0</v>
      </c>
      <c r="J225" s="51">
        <v>4.0</v>
      </c>
      <c r="K225" s="51">
        <v>0.0</v>
      </c>
      <c r="L225" s="51">
        <v>0.0</v>
      </c>
      <c r="M225" s="51">
        <v>1.0</v>
      </c>
      <c r="N225" s="51">
        <v>0.0</v>
      </c>
      <c r="O225" s="51">
        <v>1.0</v>
      </c>
      <c r="P225" s="51">
        <v>0.0</v>
      </c>
      <c r="Q225" s="51">
        <v>0.0</v>
      </c>
    </row>
    <row r="226">
      <c r="A226" s="51">
        <v>79.98</v>
      </c>
      <c r="B226" s="50" t="s">
        <v>905</v>
      </c>
      <c r="C226" s="51">
        <v>4.0</v>
      </c>
      <c r="D226" s="51">
        <v>0.0</v>
      </c>
      <c r="E226" s="51">
        <v>0.0</v>
      </c>
      <c r="F226" s="51">
        <v>0.0</v>
      </c>
      <c r="G226" s="51">
        <v>0.0</v>
      </c>
      <c r="H226" s="51">
        <v>0.0</v>
      </c>
      <c r="I226" s="51">
        <v>0.0</v>
      </c>
      <c r="J226" s="51">
        <v>2.0</v>
      </c>
      <c r="K226" s="51">
        <v>0.0</v>
      </c>
      <c r="L226" s="51">
        <v>0.0</v>
      </c>
      <c r="M226" s="51">
        <v>1.0</v>
      </c>
      <c r="N226" s="51">
        <v>0.0</v>
      </c>
      <c r="O226" s="51">
        <v>1.0</v>
      </c>
      <c r="P226" s="51">
        <v>0.0</v>
      </c>
      <c r="Q226" s="51">
        <v>0.0</v>
      </c>
    </row>
    <row r="227">
      <c r="A227" s="51">
        <v>95.58</v>
      </c>
      <c r="B227" s="50" t="s">
        <v>906</v>
      </c>
      <c r="C227" s="51">
        <v>1.0</v>
      </c>
      <c r="D227" s="51">
        <v>0.0</v>
      </c>
      <c r="E227" s="51">
        <v>1.0</v>
      </c>
      <c r="F227" s="51">
        <v>0.0</v>
      </c>
      <c r="G227" s="51">
        <v>0.0</v>
      </c>
      <c r="H227" s="51">
        <v>0.0</v>
      </c>
      <c r="I227" s="51">
        <v>0.0</v>
      </c>
      <c r="J227" s="51">
        <v>1.0</v>
      </c>
      <c r="K227" s="51">
        <v>0.0</v>
      </c>
      <c r="L227" s="51">
        <v>0.0</v>
      </c>
      <c r="M227" s="51">
        <v>1.0</v>
      </c>
      <c r="N227" s="51">
        <v>1.0</v>
      </c>
      <c r="O227" s="51">
        <v>1.0</v>
      </c>
      <c r="P227" s="51">
        <v>0.0</v>
      </c>
      <c r="Q227" s="51">
        <v>0.0</v>
      </c>
    </row>
    <row r="228">
      <c r="A228" s="51">
        <v>85.7</v>
      </c>
      <c r="B228" s="50" t="s">
        <v>643</v>
      </c>
      <c r="C228" s="51">
        <v>0.0</v>
      </c>
      <c r="D228" s="51">
        <v>1.0</v>
      </c>
      <c r="E228" s="51">
        <v>0.0</v>
      </c>
      <c r="F228" s="51">
        <v>1.0</v>
      </c>
      <c r="G228" s="51">
        <v>0.0</v>
      </c>
      <c r="H228" s="51">
        <v>2.0</v>
      </c>
      <c r="I228" s="51">
        <v>0.0</v>
      </c>
      <c r="J228" s="51">
        <v>4.0</v>
      </c>
      <c r="K228" s="51">
        <v>0.0</v>
      </c>
      <c r="L228" s="51">
        <v>0.0</v>
      </c>
      <c r="M228" s="51">
        <v>0.0</v>
      </c>
      <c r="N228" s="51">
        <v>4.0</v>
      </c>
      <c r="O228" s="51">
        <v>4.0</v>
      </c>
      <c r="P228" s="51">
        <v>0.0</v>
      </c>
      <c r="Q228" s="51">
        <v>0.0</v>
      </c>
    </row>
    <row r="229">
      <c r="A229" s="51">
        <v>89.08</v>
      </c>
      <c r="B229" s="50" t="s">
        <v>645</v>
      </c>
      <c r="C229" s="51">
        <v>3.0</v>
      </c>
      <c r="D229" s="51">
        <v>0.0</v>
      </c>
      <c r="E229" s="51">
        <v>0.0</v>
      </c>
      <c r="F229" s="51">
        <v>3.0</v>
      </c>
      <c r="G229" s="51">
        <v>0.0</v>
      </c>
      <c r="H229" s="51">
        <v>1.0</v>
      </c>
      <c r="I229" s="51">
        <v>0.0</v>
      </c>
      <c r="J229" s="51">
        <v>2.0</v>
      </c>
      <c r="K229" s="51">
        <v>0.0</v>
      </c>
      <c r="L229" s="51">
        <v>0.0</v>
      </c>
      <c r="M229" s="51">
        <v>0.0</v>
      </c>
      <c r="N229" s="51">
        <v>3.0</v>
      </c>
      <c r="O229" s="51">
        <v>3.0</v>
      </c>
      <c r="P229" s="51">
        <v>0.0</v>
      </c>
      <c r="Q229" s="51">
        <v>0.0</v>
      </c>
    </row>
    <row r="230">
      <c r="A230" s="51">
        <v>23.3</v>
      </c>
      <c r="B230" s="50" t="s">
        <v>647</v>
      </c>
      <c r="C230" s="51">
        <v>4.0</v>
      </c>
      <c r="D230" s="51">
        <v>0.0</v>
      </c>
      <c r="E230" s="51">
        <v>0.0</v>
      </c>
      <c r="F230" s="51">
        <v>4.0</v>
      </c>
      <c r="G230" s="51">
        <v>0.0</v>
      </c>
      <c r="H230" s="51">
        <v>2.0</v>
      </c>
      <c r="I230" s="51">
        <v>0.0</v>
      </c>
      <c r="J230" s="51">
        <v>0.0</v>
      </c>
      <c r="K230" s="51">
        <v>0.0</v>
      </c>
      <c r="L230" s="51">
        <v>0.0</v>
      </c>
      <c r="M230" s="51">
        <v>0.0</v>
      </c>
      <c r="N230" s="51">
        <v>0.0</v>
      </c>
      <c r="O230" s="51">
        <v>1.0</v>
      </c>
      <c r="P230" s="51">
        <v>1.0</v>
      </c>
      <c r="Q230" s="51">
        <v>0.0</v>
      </c>
    </row>
    <row r="231">
      <c r="A231" s="51">
        <v>90.12</v>
      </c>
      <c r="B231" s="50" t="s">
        <v>907</v>
      </c>
      <c r="C231" s="51">
        <v>3.0</v>
      </c>
      <c r="D231" s="51">
        <v>3.0</v>
      </c>
      <c r="E231" s="51">
        <v>0.0</v>
      </c>
      <c r="F231" s="51">
        <v>4.0</v>
      </c>
      <c r="G231" s="51">
        <v>0.0</v>
      </c>
      <c r="H231" s="51">
        <v>2.0</v>
      </c>
      <c r="I231" s="51">
        <v>0.0</v>
      </c>
      <c r="J231" s="51">
        <v>2.0</v>
      </c>
      <c r="K231" s="51">
        <v>0.0</v>
      </c>
      <c r="L231" s="51">
        <v>0.0</v>
      </c>
      <c r="M231" s="51">
        <v>0.0</v>
      </c>
      <c r="N231" s="51">
        <v>1.0</v>
      </c>
      <c r="O231" s="51">
        <v>0.0</v>
      </c>
      <c r="P231" s="51">
        <v>0.0</v>
      </c>
      <c r="Q231" s="51">
        <v>0.0</v>
      </c>
    </row>
    <row r="232">
      <c r="A232" s="51">
        <v>88.3</v>
      </c>
      <c r="B232" s="50" t="s">
        <v>908</v>
      </c>
      <c r="C232" s="51">
        <v>1.0</v>
      </c>
      <c r="D232" s="51">
        <v>1.0</v>
      </c>
      <c r="E232" s="51">
        <v>0.0</v>
      </c>
      <c r="F232" s="51">
        <v>0.0</v>
      </c>
      <c r="G232" s="51">
        <v>0.0</v>
      </c>
      <c r="H232" s="51">
        <v>0.0</v>
      </c>
      <c r="I232" s="51">
        <v>0.0</v>
      </c>
      <c r="J232" s="51">
        <v>2.0</v>
      </c>
      <c r="K232" s="51">
        <v>0.0</v>
      </c>
      <c r="L232" s="51">
        <v>0.0</v>
      </c>
      <c r="M232" s="51">
        <v>0.0</v>
      </c>
      <c r="N232" s="51">
        <v>1.0</v>
      </c>
      <c r="O232" s="51">
        <v>1.0</v>
      </c>
      <c r="P232" s="51">
        <v>0.0</v>
      </c>
      <c r="Q232" s="51">
        <v>0.0</v>
      </c>
    </row>
    <row r="233">
      <c r="A233" s="51">
        <v>52.42</v>
      </c>
      <c r="B233" s="50" t="s">
        <v>338</v>
      </c>
      <c r="C233" s="51">
        <v>3.0</v>
      </c>
      <c r="D233" s="51">
        <v>0.0</v>
      </c>
      <c r="E233" s="51">
        <v>0.0</v>
      </c>
      <c r="F233" s="51">
        <v>2.0</v>
      </c>
      <c r="G233" s="51">
        <v>0.0</v>
      </c>
      <c r="H233" s="51">
        <v>0.0</v>
      </c>
      <c r="I233" s="51">
        <v>0.0</v>
      </c>
      <c r="J233" s="51">
        <v>2.0</v>
      </c>
      <c r="K233" s="51">
        <v>0.0</v>
      </c>
      <c r="L233" s="51">
        <v>0.0</v>
      </c>
      <c r="M233" s="51">
        <v>0.0</v>
      </c>
      <c r="N233" s="51">
        <v>1.0</v>
      </c>
      <c r="O233" s="51">
        <v>0.0</v>
      </c>
      <c r="P233" s="51">
        <v>0.0</v>
      </c>
      <c r="Q233" s="51">
        <v>0.0</v>
      </c>
    </row>
    <row r="234">
      <c r="A234" s="51">
        <v>92.98</v>
      </c>
      <c r="B234" s="50" t="s">
        <v>909</v>
      </c>
      <c r="C234" s="51">
        <v>1.0</v>
      </c>
      <c r="D234" s="51">
        <v>1.0</v>
      </c>
      <c r="E234" s="51">
        <v>0.0</v>
      </c>
      <c r="F234" s="51">
        <v>0.0</v>
      </c>
      <c r="G234" s="51">
        <v>0.0</v>
      </c>
      <c r="H234" s="51">
        <v>0.0</v>
      </c>
      <c r="I234" s="51">
        <v>0.0</v>
      </c>
      <c r="J234" s="51">
        <v>4.0</v>
      </c>
      <c r="K234" s="51">
        <v>0.0</v>
      </c>
      <c r="L234" s="51">
        <v>0.0</v>
      </c>
      <c r="M234" s="51">
        <v>3.0</v>
      </c>
      <c r="N234" s="51">
        <v>0.0</v>
      </c>
      <c r="O234" s="51">
        <v>1.0</v>
      </c>
      <c r="P234" s="51">
        <v>0.0</v>
      </c>
      <c r="Q234" s="51">
        <v>0.0</v>
      </c>
    </row>
    <row r="235">
      <c r="A235" s="51">
        <v>97.4</v>
      </c>
      <c r="B235" s="50" t="s">
        <v>910</v>
      </c>
      <c r="C235" s="51">
        <v>3.0</v>
      </c>
      <c r="D235" s="51">
        <v>0.0</v>
      </c>
      <c r="E235" s="51">
        <v>0.0</v>
      </c>
      <c r="F235" s="51">
        <v>0.0</v>
      </c>
      <c r="G235" s="51">
        <v>0.0</v>
      </c>
      <c r="H235" s="51">
        <v>0.0</v>
      </c>
      <c r="I235" s="51">
        <v>0.0</v>
      </c>
      <c r="J235" s="51">
        <v>2.0</v>
      </c>
      <c r="K235" s="51">
        <v>0.0</v>
      </c>
      <c r="L235" s="51">
        <v>0.0</v>
      </c>
      <c r="M235" s="51">
        <v>0.0</v>
      </c>
      <c r="N235" s="51">
        <v>0.0</v>
      </c>
      <c r="O235" s="51">
        <v>1.0</v>
      </c>
      <c r="P235" s="51">
        <v>0.0</v>
      </c>
      <c r="Q235" s="51">
        <v>0.0</v>
      </c>
    </row>
    <row r="236">
      <c r="A236" s="51">
        <v>97.4</v>
      </c>
      <c r="B236" s="50" t="s">
        <v>911</v>
      </c>
      <c r="C236" s="51">
        <v>4.0</v>
      </c>
      <c r="D236" s="51">
        <v>0.0</v>
      </c>
      <c r="E236" s="51">
        <v>0.0</v>
      </c>
      <c r="F236" s="51">
        <v>0.0</v>
      </c>
      <c r="G236" s="51">
        <v>0.0</v>
      </c>
      <c r="H236" s="51">
        <v>0.0</v>
      </c>
      <c r="I236" s="51">
        <v>0.0</v>
      </c>
      <c r="J236" s="51">
        <v>3.0</v>
      </c>
      <c r="K236" s="51">
        <v>0.0</v>
      </c>
      <c r="L236" s="51">
        <v>0.0</v>
      </c>
      <c r="M236" s="51">
        <v>0.0</v>
      </c>
      <c r="N236" s="51">
        <v>4.0</v>
      </c>
      <c r="O236" s="51">
        <v>2.0</v>
      </c>
      <c r="P236" s="51">
        <v>0.0</v>
      </c>
      <c r="Q236" s="51">
        <v>0.0</v>
      </c>
    </row>
    <row r="237">
      <c r="A237" s="51">
        <v>93.5</v>
      </c>
      <c r="B237" s="50" t="s">
        <v>912</v>
      </c>
      <c r="C237" s="51">
        <v>1.0</v>
      </c>
      <c r="D237" s="51">
        <v>0.0</v>
      </c>
      <c r="E237" s="51">
        <v>0.0</v>
      </c>
      <c r="F237" s="51">
        <v>0.0</v>
      </c>
      <c r="G237" s="51">
        <v>0.0</v>
      </c>
      <c r="H237" s="51">
        <v>0.0</v>
      </c>
      <c r="I237" s="51">
        <v>4.0</v>
      </c>
      <c r="J237" s="51">
        <v>2.0</v>
      </c>
      <c r="K237" s="51">
        <v>0.0</v>
      </c>
      <c r="L237" s="51">
        <v>0.0</v>
      </c>
      <c r="M237" s="51">
        <v>0.0</v>
      </c>
      <c r="N237" s="51">
        <v>4.0</v>
      </c>
      <c r="O237" s="51">
        <v>1.0</v>
      </c>
      <c r="P237" s="51">
        <v>0.0</v>
      </c>
      <c r="Q237" s="51">
        <v>0.0</v>
      </c>
    </row>
    <row r="238">
      <c r="A238" s="51">
        <v>96.1</v>
      </c>
      <c r="B238" s="50" t="s">
        <v>913</v>
      </c>
      <c r="C238" s="51">
        <v>1.0</v>
      </c>
      <c r="D238" s="51">
        <v>0.0</v>
      </c>
      <c r="E238" s="51">
        <v>0.0</v>
      </c>
      <c r="F238" s="51">
        <v>1.0</v>
      </c>
      <c r="G238" s="51">
        <v>0.0</v>
      </c>
      <c r="H238" s="51">
        <v>0.0</v>
      </c>
      <c r="I238" s="51">
        <v>0.0</v>
      </c>
      <c r="J238" s="51">
        <v>3.0</v>
      </c>
      <c r="K238" s="51">
        <v>0.0</v>
      </c>
      <c r="L238" s="51">
        <v>0.0</v>
      </c>
      <c r="M238" s="51">
        <v>1.0</v>
      </c>
      <c r="N238" s="51">
        <v>2.0</v>
      </c>
      <c r="O238" s="51">
        <v>1.0</v>
      </c>
      <c r="P238" s="51">
        <v>0.0</v>
      </c>
      <c r="Q238" s="51">
        <v>0.0</v>
      </c>
    </row>
    <row r="239">
      <c r="A239" s="51">
        <v>91.68</v>
      </c>
      <c r="B239" s="50" t="s">
        <v>664</v>
      </c>
      <c r="C239" s="51">
        <v>0.0</v>
      </c>
      <c r="D239" s="51">
        <v>0.0</v>
      </c>
      <c r="E239" s="51">
        <v>1.0</v>
      </c>
      <c r="F239" s="51">
        <v>2.0</v>
      </c>
      <c r="G239" s="51">
        <v>0.0</v>
      </c>
      <c r="H239" s="51">
        <v>2.0</v>
      </c>
      <c r="I239" s="51">
        <v>0.0</v>
      </c>
      <c r="J239" s="51">
        <v>4.0</v>
      </c>
      <c r="K239" s="51">
        <v>0.0</v>
      </c>
      <c r="L239" s="51">
        <v>0.0</v>
      </c>
      <c r="M239" s="51">
        <v>1.0</v>
      </c>
      <c r="N239" s="51">
        <v>4.0</v>
      </c>
      <c r="O239" s="51">
        <v>3.0</v>
      </c>
      <c r="P239" s="51">
        <v>0.0</v>
      </c>
      <c r="Q239" s="51">
        <v>0.0</v>
      </c>
    </row>
    <row r="240">
      <c r="A240" s="51">
        <v>91.16</v>
      </c>
      <c r="B240" s="50" t="s">
        <v>914</v>
      </c>
      <c r="C240" s="51">
        <v>3.0</v>
      </c>
      <c r="D240" s="51">
        <v>0.0</v>
      </c>
      <c r="E240" s="51">
        <v>3.0</v>
      </c>
      <c r="F240" s="51">
        <v>2.0</v>
      </c>
      <c r="G240" s="51">
        <v>0.0</v>
      </c>
      <c r="H240" s="51">
        <v>0.0</v>
      </c>
      <c r="I240" s="51">
        <v>0.0</v>
      </c>
      <c r="J240" s="51">
        <v>4.0</v>
      </c>
      <c r="K240" s="51">
        <v>3.0</v>
      </c>
      <c r="L240" s="51">
        <v>0.0</v>
      </c>
      <c r="M240" s="51">
        <v>0.0</v>
      </c>
      <c r="N240" s="51">
        <v>4.0</v>
      </c>
      <c r="O240" s="51">
        <v>3.0</v>
      </c>
      <c r="P240" s="51">
        <v>1.0</v>
      </c>
      <c r="Q240" s="51">
        <v>0.0</v>
      </c>
    </row>
    <row r="241">
      <c r="A241" s="51">
        <v>91.94</v>
      </c>
      <c r="B241" s="50" t="s">
        <v>915</v>
      </c>
      <c r="C241" s="51">
        <v>4.0</v>
      </c>
      <c r="D241" s="51">
        <v>2.0</v>
      </c>
      <c r="E241" s="51">
        <v>0.0</v>
      </c>
      <c r="F241" s="51">
        <v>4.0</v>
      </c>
      <c r="G241" s="51">
        <v>0.0</v>
      </c>
      <c r="H241" s="51">
        <v>2.0</v>
      </c>
      <c r="I241" s="51">
        <v>0.0</v>
      </c>
      <c r="J241" s="51">
        <v>4.0</v>
      </c>
      <c r="K241" s="51">
        <v>0.0</v>
      </c>
      <c r="L241" s="51">
        <v>0.0</v>
      </c>
      <c r="M241" s="51">
        <v>0.0</v>
      </c>
      <c r="N241" s="51">
        <v>2.0</v>
      </c>
      <c r="O241" s="51">
        <v>0.0</v>
      </c>
      <c r="P241" s="51">
        <v>0.0</v>
      </c>
      <c r="Q241" s="51">
        <v>0.0</v>
      </c>
    </row>
    <row r="242">
      <c r="A242" s="51">
        <v>90.64</v>
      </c>
      <c r="B242" s="50" t="s">
        <v>669</v>
      </c>
      <c r="C242" s="51">
        <v>1.0</v>
      </c>
      <c r="D242" s="51">
        <v>1.0</v>
      </c>
      <c r="E242" s="51">
        <v>0.0</v>
      </c>
      <c r="F242" s="51">
        <v>1.0</v>
      </c>
      <c r="G242" s="51">
        <v>0.0</v>
      </c>
      <c r="H242" s="51">
        <v>0.0</v>
      </c>
      <c r="I242" s="51">
        <v>0.0</v>
      </c>
      <c r="J242" s="51">
        <v>2.0</v>
      </c>
      <c r="K242" s="51">
        <v>0.0</v>
      </c>
      <c r="L242" s="51">
        <v>0.0</v>
      </c>
      <c r="M242" s="51">
        <v>0.0</v>
      </c>
      <c r="N242" s="51">
        <v>1.0</v>
      </c>
      <c r="O242" s="51">
        <v>2.0</v>
      </c>
      <c r="P242" s="51">
        <v>0.0</v>
      </c>
      <c r="Q242" s="51">
        <v>0.0</v>
      </c>
    </row>
    <row r="243">
      <c r="A243" s="51">
        <v>72.18</v>
      </c>
      <c r="B243" s="50" t="s">
        <v>916</v>
      </c>
      <c r="C243" s="51">
        <v>2.0</v>
      </c>
      <c r="D243" s="51">
        <v>2.0</v>
      </c>
      <c r="E243" s="51">
        <v>0.0</v>
      </c>
      <c r="F243" s="51">
        <v>4.0</v>
      </c>
      <c r="G243" s="51">
        <v>0.0</v>
      </c>
      <c r="H243" s="51">
        <v>0.0</v>
      </c>
      <c r="I243" s="51">
        <v>0.0</v>
      </c>
      <c r="J243" s="51">
        <v>3.0</v>
      </c>
      <c r="K243" s="51">
        <v>0.0</v>
      </c>
      <c r="L243" s="51">
        <v>0.0</v>
      </c>
      <c r="M243" s="51">
        <v>1.0</v>
      </c>
      <c r="N243" s="51">
        <v>3.0</v>
      </c>
      <c r="O243" s="51">
        <v>1.0</v>
      </c>
      <c r="P243" s="51">
        <v>0.0</v>
      </c>
      <c r="Q243" s="51">
        <v>3.0</v>
      </c>
    </row>
    <row r="244">
      <c r="A244" s="51">
        <v>97.14</v>
      </c>
      <c r="B244" s="50" t="s">
        <v>917</v>
      </c>
      <c r="C244" s="51">
        <v>2.0</v>
      </c>
      <c r="D244" s="51">
        <v>2.0</v>
      </c>
      <c r="E244" s="51">
        <v>0.0</v>
      </c>
      <c r="F244" s="51">
        <v>1.0</v>
      </c>
      <c r="G244" s="51">
        <v>0.0</v>
      </c>
      <c r="H244" s="51">
        <v>0.0</v>
      </c>
      <c r="I244" s="51">
        <v>0.0</v>
      </c>
      <c r="J244" s="51">
        <v>3.0</v>
      </c>
      <c r="K244" s="51">
        <v>0.0</v>
      </c>
      <c r="L244" s="51">
        <v>0.0</v>
      </c>
      <c r="M244" s="51">
        <v>0.0</v>
      </c>
      <c r="N244" s="51">
        <v>2.0</v>
      </c>
      <c r="O244" s="51">
        <v>1.0</v>
      </c>
      <c r="P244" s="51">
        <v>0.0</v>
      </c>
      <c r="Q244" s="51">
        <v>0.0</v>
      </c>
    </row>
    <row r="245">
      <c r="A245" s="51">
        <v>92.2</v>
      </c>
      <c r="B245" s="50" t="s">
        <v>911</v>
      </c>
      <c r="C245" s="51">
        <v>1.0</v>
      </c>
      <c r="D245" s="51">
        <v>0.0</v>
      </c>
      <c r="E245" s="51">
        <v>0.0</v>
      </c>
      <c r="F245" s="51">
        <v>0.0</v>
      </c>
      <c r="G245" s="51">
        <v>0.0</v>
      </c>
      <c r="H245" s="51">
        <v>0.0</v>
      </c>
      <c r="I245" s="51">
        <v>0.0</v>
      </c>
      <c r="J245" s="51">
        <v>3.0</v>
      </c>
      <c r="K245" s="51">
        <v>2.0</v>
      </c>
      <c r="L245" s="51">
        <v>0.0</v>
      </c>
      <c r="M245" s="51">
        <v>0.0</v>
      </c>
      <c r="N245" s="51">
        <v>1.0</v>
      </c>
      <c r="O245" s="51">
        <v>1.0</v>
      </c>
      <c r="P245" s="51">
        <v>0.0</v>
      </c>
      <c r="Q245" s="51">
        <v>0.0</v>
      </c>
    </row>
    <row r="246">
      <c r="A246" s="51">
        <v>95.06</v>
      </c>
      <c r="B246" s="50" t="s">
        <v>677</v>
      </c>
      <c r="C246" s="51">
        <v>0.0</v>
      </c>
      <c r="D246" s="51">
        <v>0.0</v>
      </c>
      <c r="E246" s="51">
        <v>0.0</v>
      </c>
      <c r="F246" s="51">
        <v>0.0</v>
      </c>
      <c r="G246" s="51">
        <v>0.0</v>
      </c>
      <c r="H246" s="51">
        <v>0.0</v>
      </c>
      <c r="I246" s="51">
        <v>1.0</v>
      </c>
      <c r="J246" s="51">
        <v>4.0</v>
      </c>
      <c r="K246" s="51">
        <v>0.0</v>
      </c>
      <c r="L246" s="51">
        <v>0.0</v>
      </c>
      <c r="M246" s="51">
        <v>0.0</v>
      </c>
      <c r="N246" s="51">
        <v>4.0</v>
      </c>
      <c r="O246" s="51">
        <v>2.0</v>
      </c>
      <c r="P246" s="51">
        <v>1.0</v>
      </c>
      <c r="Q246" s="51">
        <v>0.0</v>
      </c>
    </row>
    <row r="247">
      <c r="A247" s="51">
        <v>98.26667</v>
      </c>
      <c r="B247" s="50" t="s">
        <v>719</v>
      </c>
      <c r="C247" s="51">
        <v>2.0</v>
      </c>
      <c r="D247" s="51">
        <v>0.0</v>
      </c>
      <c r="E247" s="51">
        <v>1.0</v>
      </c>
      <c r="F247" s="51">
        <v>0.0</v>
      </c>
      <c r="G247" s="51">
        <v>0.0</v>
      </c>
      <c r="H247" s="51">
        <v>0.0</v>
      </c>
      <c r="I247" s="51">
        <v>0.0</v>
      </c>
      <c r="J247" s="51">
        <v>4.0</v>
      </c>
      <c r="K247" s="51">
        <v>0.0</v>
      </c>
      <c r="L247" s="51">
        <v>0.0</v>
      </c>
      <c r="M247" s="51">
        <v>0.0</v>
      </c>
      <c r="N247" s="51">
        <v>4.0</v>
      </c>
      <c r="O247" s="51">
        <v>2.0</v>
      </c>
      <c r="P247" s="51">
        <v>0.0</v>
      </c>
      <c r="Q247" s="51">
        <v>0.0</v>
      </c>
    </row>
    <row r="248">
      <c r="A248" s="51">
        <v>92.98</v>
      </c>
      <c r="B248" s="50" t="s">
        <v>918</v>
      </c>
      <c r="C248" s="51">
        <v>2.0</v>
      </c>
      <c r="D248" s="51">
        <v>0.0</v>
      </c>
      <c r="E248" s="51">
        <v>0.0</v>
      </c>
      <c r="F248" s="51">
        <v>1.0</v>
      </c>
      <c r="G248" s="51">
        <v>0.0</v>
      </c>
      <c r="H248" s="51">
        <v>1.0</v>
      </c>
      <c r="I248" s="51">
        <v>1.0</v>
      </c>
      <c r="J248" s="51">
        <v>2.0</v>
      </c>
      <c r="K248" s="51">
        <v>0.0</v>
      </c>
      <c r="L248" s="51">
        <v>0.0</v>
      </c>
      <c r="M248" s="51">
        <v>0.0</v>
      </c>
      <c r="N248" s="51">
        <v>1.0</v>
      </c>
      <c r="O248" s="51">
        <v>2.0</v>
      </c>
      <c r="P248" s="51">
        <v>0.0</v>
      </c>
      <c r="Q248" s="51">
        <v>0.0</v>
      </c>
    </row>
    <row r="249">
      <c r="A249" s="51">
        <v>90.9</v>
      </c>
      <c r="B249" s="50" t="s">
        <v>919</v>
      </c>
      <c r="C249" s="51">
        <v>1.0</v>
      </c>
      <c r="D249" s="51">
        <v>1.0</v>
      </c>
      <c r="E249" s="51">
        <v>0.0</v>
      </c>
      <c r="F249" s="51">
        <v>0.0</v>
      </c>
      <c r="G249" s="51">
        <v>0.0</v>
      </c>
      <c r="H249" s="51">
        <v>0.0</v>
      </c>
      <c r="I249" s="51">
        <v>0.0</v>
      </c>
      <c r="J249" s="51">
        <v>3.0</v>
      </c>
      <c r="K249" s="51">
        <v>0.0</v>
      </c>
      <c r="L249" s="51">
        <v>0.0</v>
      </c>
      <c r="M249" s="51">
        <v>0.0</v>
      </c>
      <c r="N249" s="51">
        <v>3.0</v>
      </c>
      <c r="O249" s="51">
        <v>3.0</v>
      </c>
      <c r="P249" s="51">
        <v>1.0</v>
      </c>
      <c r="Q249" s="51">
        <v>0.0</v>
      </c>
    </row>
    <row r="250">
      <c r="A250" s="51">
        <v>88.3</v>
      </c>
      <c r="B250" s="50" t="s">
        <v>920</v>
      </c>
      <c r="C250" s="51">
        <v>2.0</v>
      </c>
      <c r="D250" s="51">
        <v>0.0</v>
      </c>
      <c r="E250" s="51">
        <v>0.0</v>
      </c>
      <c r="F250" s="51">
        <v>0.0</v>
      </c>
      <c r="G250" s="51">
        <v>0.0</v>
      </c>
      <c r="H250" s="51">
        <v>0.0</v>
      </c>
      <c r="I250" s="51">
        <v>0.0</v>
      </c>
      <c r="J250" s="51">
        <v>2.0</v>
      </c>
      <c r="K250" s="51">
        <v>0.0</v>
      </c>
      <c r="L250" s="51">
        <v>0.0</v>
      </c>
      <c r="M250" s="51">
        <v>1.0</v>
      </c>
      <c r="N250" s="51">
        <v>0.0</v>
      </c>
      <c r="O250" s="51">
        <v>1.0</v>
      </c>
      <c r="P250" s="51">
        <v>0.0</v>
      </c>
      <c r="Q250" s="51">
        <v>0.0</v>
      </c>
    </row>
    <row r="251">
      <c r="A251" s="51">
        <v>94.02</v>
      </c>
      <c r="B251" s="50" t="s">
        <v>686</v>
      </c>
      <c r="C251" s="51">
        <v>1.0</v>
      </c>
      <c r="D251" s="51">
        <v>0.0</v>
      </c>
      <c r="E251" s="51">
        <v>0.0</v>
      </c>
      <c r="F251" s="51">
        <v>0.0</v>
      </c>
      <c r="G251" s="51">
        <v>0.0</v>
      </c>
      <c r="H251" s="51">
        <v>0.0</v>
      </c>
      <c r="I251" s="51">
        <v>0.0</v>
      </c>
      <c r="J251" s="51">
        <v>2.0</v>
      </c>
      <c r="K251" s="51">
        <v>0.0</v>
      </c>
      <c r="L251" s="51">
        <v>0.0</v>
      </c>
      <c r="M251" s="51">
        <v>1.0</v>
      </c>
      <c r="N251" s="51">
        <v>0.0</v>
      </c>
      <c r="O251" s="51">
        <v>1.0</v>
      </c>
      <c r="P251" s="51">
        <v>0.0</v>
      </c>
      <c r="Q251" s="51">
        <v>0.0</v>
      </c>
    </row>
    <row r="252">
      <c r="A252" s="51">
        <v>98.7</v>
      </c>
      <c r="B252" s="50" t="s">
        <v>921</v>
      </c>
      <c r="C252" s="51">
        <v>1.0</v>
      </c>
      <c r="D252" s="51">
        <v>2.0</v>
      </c>
      <c r="E252" s="51">
        <v>0.0</v>
      </c>
      <c r="F252" s="51">
        <v>0.0</v>
      </c>
      <c r="G252" s="51">
        <v>0.0</v>
      </c>
      <c r="H252" s="51">
        <v>0.0</v>
      </c>
      <c r="I252" s="51">
        <v>0.0</v>
      </c>
      <c r="J252" s="51">
        <v>1.0</v>
      </c>
      <c r="K252" s="51">
        <v>0.0</v>
      </c>
      <c r="L252" s="51">
        <v>0.0</v>
      </c>
      <c r="M252" s="51">
        <v>1.0</v>
      </c>
      <c r="N252" s="51">
        <v>0.0</v>
      </c>
      <c r="O252" s="51">
        <v>1.0</v>
      </c>
      <c r="P252" s="51">
        <v>0.0</v>
      </c>
      <c r="Q252" s="51">
        <v>0.0</v>
      </c>
    </row>
    <row r="253">
      <c r="A253" s="51">
        <v>80.24</v>
      </c>
      <c r="B253" s="50" t="s">
        <v>922</v>
      </c>
      <c r="C253" s="51">
        <v>0.0</v>
      </c>
      <c r="D253" s="51">
        <v>0.0</v>
      </c>
      <c r="E253" s="51">
        <v>0.0</v>
      </c>
      <c r="F253" s="51">
        <v>1.0</v>
      </c>
      <c r="G253" s="51">
        <v>1.0</v>
      </c>
      <c r="H253" s="51">
        <v>0.0</v>
      </c>
      <c r="I253" s="51">
        <v>0.0</v>
      </c>
      <c r="J253" s="51">
        <v>4.0</v>
      </c>
      <c r="K253" s="51">
        <v>0.0</v>
      </c>
      <c r="L253" s="51">
        <v>0.0</v>
      </c>
      <c r="M253" s="51">
        <v>0.0</v>
      </c>
      <c r="N253" s="51">
        <v>3.0</v>
      </c>
      <c r="O253" s="51">
        <v>1.0</v>
      </c>
      <c r="P253" s="51">
        <v>0.0</v>
      </c>
      <c r="Q253" s="51">
        <v>0.0</v>
      </c>
    </row>
    <row r="254">
      <c r="A254" s="51">
        <v>88.56</v>
      </c>
      <c r="B254" s="50" t="s">
        <v>923</v>
      </c>
      <c r="C254" s="51">
        <v>0.0</v>
      </c>
      <c r="D254" s="51">
        <v>0.0</v>
      </c>
      <c r="E254" s="51">
        <v>0.0</v>
      </c>
      <c r="F254" s="51">
        <v>0.0</v>
      </c>
      <c r="G254" s="51">
        <v>0.0</v>
      </c>
      <c r="H254" s="51">
        <v>0.0</v>
      </c>
      <c r="I254" s="51">
        <v>1.0</v>
      </c>
      <c r="J254" s="51">
        <v>3.0</v>
      </c>
      <c r="K254" s="51">
        <v>0.0</v>
      </c>
      <c r="L254" s="51">
        <v>0.0</v>
      </c>
      <c r="M254" s="51">
        <v>1.0</v>
      </c>
      <c r="N254" s="51">
        <v>2.0</v>
      </c>
      <c r="O254" s="51">
        <v>1.0</v>
      </c>
      <c r="P254" s="51">
        <v>0.0</v>
      </c>
      <c r="Q254" s="51">
        <v>0.0</v>
      </c>
    </row>
    <row r="255">
      <c r="A255" s="51">
        <v>68.8</v>
      </c>
      <c r="B255" s="50" t="s">
        <v>817</v>
      </c>
      <c r="C255" s="51">
        <v>1.0</v>
      </c>
      <c r="D255" s="51">
        <v>0.0</v>
      </c>
      <c r="E255" s="51">
        <v>0.0</v>
      </c>
      <c r="F255" s="51">
        <v>4.0</v>
      </c>
      <c r="G255" s="51">
        <v>0.0</v>
      </c>
      <c r="H255" s="51">
        <v>0.0</v>
      </c>
      <c r="I255" s="51">
        <v>2.0</v>
      </c>
      <c r="J255" s="51">
        <v>3.0</v>
      </c>
      <c r="K255" s="51">
        <v>0.0</v>
      </c>
      <c r="L255" s="51">
        <v>0.0</v>
      </c>
      <c r="M255" s="51">
        <v>1.0</v>
      </c>
      <c r="N255" s="51">
        <v>2.0</v>
      </c>
      <c r="O255" s="51">
        <v>3.0</v>
      </c>
      <c r="P255" s="51">
        <v>0.0</v>
      </c>
      <c r="Q255" s="51">
        <v>1.0</v>
      </c>
    </row>
    <row r="256">
      <c r="A256" s="51">
        <v>93.24</v>
      </c>
      <c r="B256" s="50" t="s">
        <v>924</v>
      </c>
      <c r="C256" s="51">
        <v>2.0</v>
      </c>
      <c r="D256" s="51">
        <v>1.0</v>
      </c>
      <c r="E256" s="51">
        <v>0.0</v>
      </c>
      <c r="F256" s="51">
        <v>1.0</v>
      </c>
      <c r="G256" s="51">
        <v>0.0</v>
      </c>
      <c r="H256" s="51">
        <v>0.0</v>
      </c>
      <c r="I256" s="51">
        <v>0.0</v>
      </c>
      <c r="J256" s="51">
        <v>4.0</v>
      </c>
      <c r="K256" s="51">
        <v>0.0</v>
      </c>
      <c r="L256" s="51">
        <v>0.0</v>
      </c>
      <c r="M256" s="51">
        <v>0.0</v>
      </c>
      <c r="N256" s="51">
        <v>4.0</v>
      </c>
      <c r="O256" s="51">
        <v>2.0</v>
      </c>
      <c r="P256" s="51">
        <v>0.0</v>
      </c>
      <c r="Q256" s="51">
        <v>0.0</v>
      </c>
    </row>
    <row r="257">
      <c r="A257" s="51">
        <v>78.68</v>
      </c>
      <c r="B257" s="50" t="s">
        <v>698</v>
      </c>
      <c r="C257" s="51">
        <v>1.0</v>
      </c>
      <c r="D257" s="51">
        <v>0.0</v>
      </c>
      <c r="E257" s="51">
        <v>0.0</v>
      </c>
      <c r="F257" s="51">
        <v>2.0</v>
      </c>
      <c r="G257" s="51">
        <v>0.0</v>
      </c>
      <c r="H257" s="51">
        <v>0.0</v>
      </c>
      <c r="I257" s="51">
        <v>0.0</v>
      </c>
      <c r="J257" s="51">
        <v>1.0</v>
      </c>
      <c r="K257" s="51">
        <v>0.0</v>
      </c>
      <c r="L257" s="51">
        <v>0.0</v>
      </c>
      <c r="M257" s="51">
        <v>0.0</v>
      </c>
      <c r="N257" s="51">
        <v>1.0</v>
      </c>
      <c r="O257" s="51">
        <v>3.0</v>
      </c>
      <c r="P257" s="51">
        <v>2.0</v>
      </c>
      <c r="Q257" s="51">
        <v>0.0</v>
      </c>
    </row>
    <row r="258">
      <c r="A258" s="51">
        <v>92.98</v>
      </c>
      <c r="B258" s="50" t="s">
        <v>700</v>
      </c>
      <c r="C258" s="51">
        <v>1.0</v>
      </c>
      <c r="D258" s="51">
        <v>0.0</v>
      </c>
      <c r="E258" s="51">
        <v>0.0</v>
      </c>
      <c r="F258" s="51">
        <v>0.0</v>
      </c>
      <c r="G258" s="51">
        <v>0.0</v>
      </c>
      <c r="H258" s="51">
        <v>0.0</v>
      </c>
      <c r="I258" s="51">
        <v>3.0</v>
      </c>
      <c r="J258" s="51">
        <v>3.0</v>
      </c>
      <c r="K258" s="51">
        <v>0.0</v>
      </c>
      <c r="L258" s="51">
        <v>0.0</v>
      </c>
      <c r="M258" s="51">
        <v>0.0</v>
      </c>
      <c r="N258" s="51">
        <v>2.0</v>
      </c>
      <c r="O258" s="51">
        <v>1.0</v>
      </c>
      <c r="P258" s="51">
        <v>1.0</v>
      </c>
      <c r="Q258" s="51">
        <v>0.0</v>
      </c>
    </row>
    <row r="259">
      <c r="A259" s="51">
        <v>94.8</v>
      </c>
      <c r="B259" s="50" t="s">
        <v>925</v>
      </c>
      <c r="C259" s="51">
        <v>2.0</v>
      </c>
      <c r="D259" s="51">
        <v>0.0</v>
      </c>
      <c r="E259" s="51">
        <v>0.0</v>
      </c>
      <c r="F259" s="51">
        <v>1.0</v>
      </c>
      <c r="G259" s="51">
        <v>0.0</v>
      </c>
      <c r="H259" s="51">
        <v>1.0</v>
      </c>
      <c r="I259" s="51">
        <v>0.0</v>
      </c>
      <c r="J259" s="51">
        <v>1.0</v>
      </c>
      <c r="K259" s="51">
        <v>0.0</v>
      </c>
      <c r="L259" s="51">
        <v>0.0</v>
      </c>
      <c r="M259" s="51">
        <v>0.0</v>
      </c>
      <c r="N259" s="51">
        <v>0.0</v>
      </c>
      <c r="O259" s="51">
        <v>1.0</v>
      </c>
      <c r="P259" s="51">
        <v>0.0</v>
      </c>
      <c r="Q259" s="51">
        <v>0.0</v>
      </c>
    </row>
    <row r="260">
      <c r="A260" s="51">
        <v>96.88</v>
      </c>
      <c r="B260" s="50" t="s">
        <v>926</v>
      </c>
      <c r="C260" s="51">
        <v>1.0</v>
      </c>
      <c r="D260" s="51">
        <v>3.0</v>
      </c>
      <c r="E260" s="51">
        <v>0.0</v>
      </c>
      <c r="F260" s="51">
        <v>0.0</v>
      </c>
      <c r="G260" s="51">
        <v>0.0</v>
      </c>
      <c r="H260" s="51">
        <v>1.0</v>
      </c>
      <c r="I260" s="51">
        <v>0.0</v>
      </c>
      <c r="J260" s="51">
        <v>4.0</v>
      </c>
      <c r="K260" s="51">
        <v>0.0</v>
      </c>
      <c r="L260" s="51">
        <v>0.0</v>
      </c>
      <c r="M260" s="51">
        <v>1.0</v>
      </c>
      <c r="N260" s="51">
        <v>3.0</v>
      </c>
      <c r="O260" s="51">
        <v>1.0</v>
      </c>
      <c r="P260" s="51">
        <v>0.0</v>
      </c>
      <c r="Q260" s="51">
        <v>1.0</v>
      </c>
    </row>
    <row r="261">
      <c r="A261" s="51">
        <v>95.06</v>
      </c>
      <c r="B261" s="50" t="s">
        <v>927</v>
      </c>
      <c r="C261" s="51">
        <v>1.0</v>
      </c>
      <c r="D261" s="51">
        <v>0.0</v>
      </c>
      <c r="E261" s="51">
        <v>0.0</v>
      </c>
      <c r="F261" s="51">
        <v>0.0</v>
      </c>
      <c r="G261" s="51">
        <v>0.0</v>
      </c>
      <c r="H261" s="51">
        <v>1.0</v>
      </c>
      <c r="I261" s="51">
        <v>0.0</v>
      </c>
      <c r="J261" s="51">
        <v>4.0</v>
      </c>
      <c r="K261" s="51">
        <v>0.0</v>
      </c>
      <c r="L261" s="51">
        <v>0.0</v>
      </c>
      <c r="M261" s="51">
        <v>0.0</v>
      </c>
      <c r="N261" s="51">
        <v>3.0</v>
      </c>
      <c r="O261" s="51">
        <v>1.0</v>
      </c>
      <c r="P261" s="51">
        <v>0.0</v>
      </c>
      <c r="Q261" s="51">
        <v>0.0</v>
      </c>
    </row>
    <row r="262">
      <c r="A262" s="51">
        <v>51.38</v>
      </c>
      <c r="B262" s="50" t="s">
        <v>708</v>
      </c>
      <c r="C262" s="51">
        <v>2.0</v>
      </c>
      <c r="D262" s="51">
        <v>2.0</v>
      </c>
      <c r="E262" s="51">
        <v>0.0</v>
      </c>
      <c r="F262" s="51">
        <v>4.0</v>
      </c>
      <c r="G262" s="51">
        <v>0.0</v>
      </c>
      <c r="H262" s="51">
        <v>0.0</v>
      </c>
      <c r="I262" s="51">
        <v>0.0</v>
      </c>
      <c r="J262" s="51">
        <v>0.0</v>
      </c>
      <c r="K262" s="51">
        <v>0.0</v>
      </c>
      <c r="L262" s="51">
        <v>0.0</v>
      </c>
      <c r="M262" s="51">
        <v>0.0</v>
      </c>
      <c r="N262" s="51">
        <v>0.0</v>
      </c>
      <c r="O262" s="51">
        <v>1.0</v>
      </c>
      <c r="P262" s="51">
        <v>0.0</v>
      </c>
      <c r="Q262" s="51">
        <v>0.0</v>
      </c>
    </row>
    <row r="263">
      <c r="A263" s="51">
        <v>91.94</v>
      </c>
      <c r="B263" s="50" t="s">
        <v>928</v>
      </c>
      <c r="C263" s="51">
        <v>2.0</v>
      </c>
      <c r="D263" s="51">
        <v>1.0</v>
      </c>
      <c r="E263" s="51">
        <v>0.0</v>
      </c>
      <c r="F263" s="51">
        <v>4.0</v>
      </c>
      <c r="G263" s="51">
        <v>0.0</v>
      </c>
      <c r="H263" s="51">
        <v>1.0</v>
      </c>
      <c r="I263" s="51">
        <v>0.0</v>
      </c>
      <c r="J263" s="51">
        <v>2.0</v>
      </c>
      <c r="K263" s="51">
        <v>0.0</v>
      </c>
      <c r="L263" s="51">
        <v>0.0</v>
      </c>
      <c r="M263" s="51">
        <v>0.0</v>
      </c>
      <c r="N263" s="51">
        <v>0.0</v>
      </c>
      <c r="O263" s="51">
        <v>1.0</v>
      </c>
      <c r="P263" s="51">
        <v>1.0</v>
      </c>
      <c r="Q263" s="51">
        <v>0.0</v>
      </c>
    </row>
    <row r="264">
      <c r="A264" s="51">
        <v>96.88</v>
      </c>
      <c r="B264" s="50" t="s">
        <v>929</v>
      </c>
      <c r="C264" s="51">
        <v>3.0</v>
      </c>
      <c r="D264" s="51">
        <v>1.0</v>
      </c>
      <c r="E264" s="51">
        <v>0.0</v>
      </c>
      <c r="F264" s="51">
        <v>4.0</v>
      </c>
      <c r="G264" s="51">
        <v>0.0</v>
      </c>
      <c r="H264" s="51">
        <v>1.0</v>
      </c>
      <c r="I264" s="51">
        <v>0.0</v>
      </c>
      <c r="J264" s="51">
        <v>1.0</v>
      </c>
      <c r="K264" s="51">
        <v>0.0</v>
      </c>
      <c r="L264" s="51">
        <v>0.0</v>
      </c>
      <c r="M264" s="51">
        <v>0.0</v>
      </c>
      <c r="N264" s="51">
        <v>1.0</v>
      </c>
      <c r="O264" s="51">
        <v>0.0</v>
      </c>
      <c r="P264" s="51">
        <v>0.0</v>
      </c>
      <c r="Q264" s="51">
        <v>0.0</v>
      </c>
    </row>
    <row r="265">
      <c r="A265" s="51">
        <v>99.74</v>
      </c>
      <c r="B265" s="50" t="s">
        <v>700</v>
      </c>
      <c r="C265" s="51">
        <v>2.0</v>
      </c>
      <c r="D265" s="51">
        <v>0.0</v>
      </c>
      <c r="E265" s="51">
        <v>0.0</v>
      </c>
      <c r="F265" s="51">
        <v>0.0</v>
      </c>
      <c r="G265" s="51">
        <v>0.0</v>
      </c>
      <c r="H265" s="51">
        <v>0.0</v>
      </c>
      <c r="I265" s="51">
        <v>0.0</v>
      </c>
      <c r="J265" s="51">
        <v>4.0</v>
      </c>
      <c r="K265" s="51">
        <v>0.0</v>
      </c>
      <c r="L265" s="51">
        <v>0.0</v>
      </c>
      <c r="M265" s="51">
        <v>0.0</v>
      </c>
      <c r="N265" s="51">
        <v>1.0</v>
      </c>
      <c r="O265" s="51">
        <v>0.0</v>
      </c>
      <c r="P265" s="51">
        <v>0.0</v>
      </c>
      <c r="Q265" s="51">
        <v>0.0</v>
      </c>
    </row>
    <row r="266">
      <c r="A266" s="51">
        <v>91.94</v>
      </c>
      <c r="B266" s="50" t="s">
        <v>930</v>
      </c>
      <c r="C266" s="51">
        <v>3.0</v>
      </c>
      <c r="D266" s="51">
        <v>2.0</v>
      </c>
      <c r="E266" s="51">
        <v>1.0</v>
      </c>
      <c r="F266" s="51">
        <v>1.0</v>
      </c>
      <c r="G266" s="51">
        <v>0.0</v>
      </c>
      <c r="H266" s="51">
        <v>0.0</v>
      </c>
      <c r="I266" s="51">
        <v>0.0</v>
      </c>
      <c r="J266" s="51">
        <v>4.0</v>
      </c>
      <c r="K266" s="51">
        <v>0.0</v>
      </c>
      <c r="L266" s="51">
        <v>0.0</v>
      </c>
      <c r="M266" s="51">
        <v>0.0</v>
      </c>
      <c r="N266" s="51">
        <v>3.0</v>
      </c>
      <c r="O266" s="51">
        <v>2.0</v>
      </c>
      <c r="P266" s="51">
        <v>0.0</v>
      </c>
      <c r="Q266" s="51">
        <v>0.0</v>
      </c>
    </row>
    <row r="267">
      <c r="A267" s="51">
        <v>93.5</v>
      </c>
      <c r="B267" s="50" t="s">
        <v>931</v>
      </c>
      <c r="C267" s="51">
        <v>1.0</v>
      </c>
      <c r="D267" s="51">
        <v>0.0</v>
      </c>
      <c r="E267" s="51">
        <v>0.0</v>
      </c>
      <c r="F267" s="51">
        <v>0.0</v>
      </c>
      <c r="G267" s="51">
        <v>0.0</v>
      </c>
      <c r="H267" s="51">
        <v>0.0</v>
      </c>
      <c r="I267" s="51">
        <v>0.0</v>
      </c>
      <c r="J267" s="51">
        <v>3.0</v>
      </c>
      <c r="K267" s="51">
        <v>0.0</v>
      </c>
      <c r="L267" s="51">
        <v>0.0</v>
      </c>
      <c r="M267" s="51">
        <v>0.0</v>
      </c>
      <c r="N267" s="51">
        <v>2.0</v>
      </c>
      <c r="O267" s="51">
        <v>1.0</v>
      </c>
      <c r="P267" s="51">
        <v>0.0</v>
      </c>
      <c r="Q267" s="51">
        <v>0.0</v>
      </c>
    </row>
    <row r="268">
      <c r="A268" s="51">
        <v>92.72</v>
      </c>
      <c r="B268" s="50" t="s">
        <v>719</v>
      </c>
      <c r="C268" s="51">
        <v>4.0</v>
      </c>
      <c r="D268" s="51">
        <v>0.0</v>
      </c>
      <c r="E268" s="51">
        <v>0.0</v>
      </c>
      <c r="F268" s="51">
        <v>0.0</v>
      </c>
      <c r="G268" s="51">
        <v>0.0</v>
      </c>
      <c r="H268" s="51">
        <v>0.0</v>
      </c>
      <c r="I268" s="51">
        <v>0.0</v>
      </c>
      <c r="J268" s="51">
        <v>2.0</v>
      </c>
      <c r="K268" s="51">
        <v>0.0</v>
      </c>
      <c r="L268" s="51">
        <v>0.0</v>
      </c>
      <c r="M268" s="51">
        <v>0.0</v>
      </c>
      <c r="N268" s="51">
        <v>1.0</v>
      </c>
      <c r="O268" s="51">
        <v>2.0</v>
      </c>
      <c r="P268" s="51">
        <v>0.0</v>
      </c>
      <c r="Q268" s="51">
        <v>0.0</v>
      </c>
    </row>
    <row r="269">
      <c r="A269" s="51">
        <v>93.76</v>
      </c>
      <c r="B269" s="50" t="s">
        <v>932</v>
      </c>
      <c r="C269" s="51">
        <v>0.0</v>
      </c>
      <c r="D269" s="51">
        <v>0.0</v>
      </c>
      <c r="E269" s="51">
        <v>0.0</v>
      </c>
      <c r="F269" s="51">
        <v>0.0</v>
      </c>
      <c r="G269" s="51">
        <v>0.0</v>
      </c>
      <c r="H269" s="51">
        <v>0.0</v>
      </c>
      <c r="I269" s="51">
        <v>0.0</v>
      </c>
      <c r="J269" s="51">
        <v>3.0</v>
      </c>
      <c r="K269" s="51">
        <v>0.0</v>
      </c>
      <c r="L269" s="51">
        <v>0.0</v>
      </c>
      <c r="M269" s="51">
        <v>2.0</v>
      </c>
      <c r="N269" s="51">
        <v>0.0</v>
      </c>
      <c r="O269" s="51">
        <v>0.0</v>
      </c>
      <c r="P269" s="51">
        <v>0.0</v>
      </c>
      <c r="Q269" s="51">
        <v>0.0</v>
      </c>
    </row>
    <row r="270">
      <c r="A270" s="51">
        <v>96.62</v>
      </c>
      <c r="B270" s="50" t="s">
        <v>723</v>
      </c>
      <c r="C270" s="51">
        <v>1.0</v>
      </c>
      <c r="D270" s="51">
        <v>0.0</v>
      </c>
      <c r="E270" s="51">
        <v>0.0</v>
      </c>
      <c r="F270" s="51">
        <v>0.0</v>
      </c>
      <c r="G270" s="51">
        <v>0.0</v>
      </c>
      <c r="H270" s="51">
        <v>0.0</v>
      </c>
      <c r="I270" s="51">
        <v>0.0</v>
      </c>
      <c r="J270" s="51">
        <v>4.0</v>
      </c>
      <c r="K270" s="51">
        <v>0.0</v>
      </c>
      <c r="L270" s="51">
        <v>0.0</v>
      </c>
      <c r="M270" s="51">
        <v>1.0</v>
      </c>
      <c r="N270" s="51">
        <v>2.0</v>
      </c>
      <c r="O270" s="51">
        <v>2.0</v>
      </c>
      <c r="P270" s="51">
        <v>0.0</v>
      </c>
      <c r="Q270" s="51">
        <v>0.0</v>
      </c>
    </row>
    <row r="271">
      <c r="A271" s="51">
        <v>96.62</v>
      </c>
      <c r="B271" s="50" t="s">
        <v>725</v>
      </c>
      <c r="C271" s="51">
        <v>2.0</v>
      </c>
      <c r="D271" s="51">
        <v>0.0</v>
      </c>
      <c r="E271" s="51">
        <v>0.0</v>
      </c>
      <c r="F271" s="51">
        <v>2.0</v>
      </c>
      <c r="G271" s="51">
        <v>0.0</v>
      </c>
      <c r="H271" s="51">
        <v>0.0</v>
      </c>
      <c r="I271" s="51">
        <v>1.0</v>
      </c>
      <c r="J271" s="51">
        <v>4.0</v>
      </c>
      <c r="K271" s="51">
        <v>0.0</v>
      </c>
      <c r="L271" s="51">
        <v>0.0</v>
      </c>
      <c r="M271" s="51">
        <v>0.0</v>
      </c>
      <c r="N271" s="51">
        <v>3.0</v>
      </c>
      <c r="O271" s="51">
        <v>2.0</v>
      </c>
      <c r="P271" s="51">
        <v>0.0</v>
      </c>
      <c r="Q271" s="51">
        <v>0.0</v>
      </c>
    </row>
    <row r="272">
      <c r="A272" s="51">
        <v>93.76</v>
      </c>
      <c r="B272" s="50" t="s">
        <v>933</v>
      </c>
      <c r="C272" s="51">
        <v>0.0</v>
      </c>
      <c r="D272" s="51">
        <v>0.0</v>
      </c>
      <c r="E272" s="51">
        <v>0.0</v>
      </c>
      <c r="F272" s="51">
        <v>0.0</v>
      </c>
      <c r="G272" s="51">
        <v>0.0</v>
      </c>
      <c r="H272" s="51">
        <v>0.0</v>
      </c>
      <c r="I272" s="51">
        <v>0.0</v>
      </c>
      <c r="J272" s="51">
        <v>3.0</v>
      </c>
      <c r="K272" s="51">
        <v>0.0</v>
      </c>
      <c r="L272" s="51">
        <v>0.0</v>
      </c>
      <c r="M272" s="51">
        <v>0.0</v>
      </c>
      <c r="N272" s="51">
        <v>4.0</v>
      </c>
      <c r="O272" s="51">
        <v>1.0</v>
      </c>
      <c r="P272" s="51">
        <v>1.0</v>
      </c>
      <c r="Q272" s="51">
        <v>0.0</v>
      </c>
    </row>
    <row r="273">
      <c r="A273" s="51">
        <v>93.24</v>
      </c>
      <c r="B273" s="50" t="s">
        <v>934</v>
      </c>
      <c r="C273" s="51">
        <v>0.0</v>
      </c>
      <c r="D273" s="51">
        <v>0.0</v>
      </c>
      <c r="E273" s="51">
        <v>0.0</v>
      </c>
      <c r="F273" s="51">
        <v>2.0</v>
      </c>
      <c r="G273" s="51">
        <v>1.0</v>
      </c>
      <c r="H273" s="51">
        <v>0.0</v>
      </c>
      <c r="I273" s="51">
        <v>1.0</v>
      </c>
      <c r="J273" s="51">
        <v>4.0</v>
      </c>
      <c r="K273" s="51">
        <v>0.0</v>
      </c>
      <c r="L273" s="51">
        <v>0.0</v>
      </c>
      <c r="M273" s="51">
        <v>0.0</v>
      </c>
      <c r="N273" s="51">
        <v>4.0</v>
      </c>
      <c r="O273" s="51">
        <v>2.0</v>
      </c>
      <c r="P273" s="51">
        <v>0.0</v>
      </c>
      <c r="Q273" s="51">
        <v>0.0</v>
      </c>
    </row>
    <row r="274">
      <c r="A274" s="51">
        <v>85.44</v>
      </c>
      <c r="B274" s="50" t="s">
        <v>935</v>
      </c>
      <c r="C274" s="51">
        <v>0.0</v>
      </c>
      <c r="D274" s="51">
        <v>0.0</v>
      </c>
      <c r="E274" s="51">
        <v>0.0</v>
      </c>
      <c r="F274" s="51">
        <v>4.0</v>
      </c>
      <c r="G274" s="51">
        <v>0.0</v>
      </c>
      <c r="H274" s="51">
        <v>0.0</v>
      </c>
      <c r="I274" s="51">
        <v>0.0</v>
      </c>
      <c r="J274" s="51">
        <v>4.0</v>
      </c>
      <c r="K274" s="51">
        <v>0.0</v>
      </c>
      <c r="L274" s="51">
        <v>0.0</v>
      </c>
      <c r="M274" s="51">
        <v>2.0</v>
      </c>
      <c r="N274" s="51">
        <v>3.0</v>
      </c>
      <c r="O274" s="51">
        <v>2.0</v>
      </c>
      <c r="P274" s="51">
        <v>0.0</v>
      </c>
      <c r="Q274" s="51">
        <v>0.0</v>
      </c>
    </row>
    <row r="275">
      <c r="A275" s="51">
        <v>94.02</v>
      </c>
      <c r="B275" s="50" t="s">
        <v>733</v>
      </c>
      <c r="C275" s="51">
        <v>0.0</v>
      </c>
      <c r="D275" s="51">
        <v>0.0</v>
      </c>
      <c r="E275" s="51">
        <v>0.0</v>
      </c>
      <c r="F275" s="51">
        <v>0.0</v>
      </c>
      <c r="G275" s="51">
        <v>0.0</v>
      </c>
      <c r="H275" s="51">
        <v>1.0</v>
      </c>
      <c r="I275" s="51">
        <v>0.0</v>
      </c>
      <c r="J275" s="51">
        <v>4.0</v>
      </c>
      <c r="K275" s="51">
        <v>0.0</v>
      </c>
      <c r="L275" s="51">
        <v>0.0</v>
      </c>
      <c r="M275" s="51">
        <v>0.0</v>
      </c>
      <c r="N275" s="51">
        <v>3.0</v>
      </c>
      <c r="O275" s="51">
        <v>2.0</v>
      </c>
      <c r="P275" s="51">
        <v>0.0</v>
      </c>
      <c r="Q275" s="51">
        <v>0.0</v>
      </c>
    </row>
    <row r="276">
      <c r="A276" s="51">
        <v>95.32</v>
      </c>
      <c r="B276" s="50" t="s">
        <v>936</v>
      </c>
      <c r="C276" s="51">
        <v>0.0</v>
      </c>
      <c r="D276" s="51">
        <v>2.0</v>
      </c>
      <c r="E276" s="51">
        <v>0.0</v>
      </c>
      <c r="F276" s="51">
        <v>1.0</v>
      </c>
      <c r="G276" s="51">
        <v>0.0</v>
      </c>
      <c r="H276" s="51">
        <v>1.0</v>
      </c>
      <c r="I276" s="51">
        <v>0.0</v>
      </c>
      <c r="J276" s="51">
        <v>4.0</v>
      </c>
      <c r="K276" s="51">
        <v>0.0</v>
      </c>
      <c r="L276" s="51">
        <v>0.0</v>
      </c>
      <c r="M276" s="51">
        <v>1.0</v>
      </c>
      <c r="N276" s="51">
        <v>3.0</v>
      </c>
      <c r="O276" s="51">
        <v>2.0</v>
      </c>
      <c r="P276" s="51">
        <v>1.0</v>
      </c>
      <c r="Q276" s="51">
        <v>0.0</v>
      </c>
    </row>
    <row r="277">
      <c r="A277" s="51">
        <v>72.18</v>
      </c>
      <c r="B277" s="50" t="s">
        <v>737</v>
      </c>
      <c r="C277" s="51">
        <v>2.0</v>
      </c>
      <c r="D277" s="51">
        <v>4.0</v>
      </c>
      <c r="E277" s="51">
        <v>0.0</v>
      </c>
      <c r="F277" s="51">
        <v>4.0</v>
      </c>
      <c r="G277" s="51">
        <v>0.0</v>
      </c>
      <c r="H277" s="51">
        <v>1.0</v>
      </c>
      <c r="I277" s="51">
        <v>0.0</v>
      </c>
      <c r="J277" s="51">
        <v>4.0</v>
      </c>
      <c r="K277" s="51">
        <v>0.0</v>
      </c>
      <c r="L277" s="51">
        <v>0.0</v>
      </c>
      <c r="M277" s="51">
        <v>0.0</v>
      </c>
      <c r="N277" s="51">
        <v>0.0</v>
      </c>
      <c r="O277" s="51">
        <v>1.0</v>
      </c>
      <c r="P277" s="51">
        <v>0.0</v>
      </c>
      <c r="Q277" s="51">
        <v>0.0</v>
      </c>
    </row>
    <row r="278">
      <c r="A278" s="51">
        <v>97.66</v>
      </c>
      <c r="B278" s="50" t="s">
        <v>933</v>
      </c>
      <c r="C278" s="51">
        <v>3.0</v>
      </c>
      <c r="D278" s="51">
        <v>1.0</v>
      </c>
      <c r="E278" s="51">
        <v>0.0</v>
      </c>
      <c r="F278" s="51">
        <v>0.0</v>
      </c>
      <c r="G278" s="51">
        <v>0.0</v>
      </c>
      <c r="H278" s="51">
        <v>1.0</v>
      </c>
      <c r="I278" s="51">
        <v>0.0</v>
      </c>
      <c r="J278" s="51">
        <v>3.0</v>
      </c>
      <c r="K278" s="51">
        <v>0.0</v>
      </c>
      <c r="L278" s="51">
        <v>0.0</v>
      </c>
      <c r="M278" s="51">
        <v>0.0</v>
      </c>
      <c r="N278" s="51">
        <v>3.0</v>
      </c>
      <c r="O278" s="51">
        <v>1.0</v>
      </c>
      <c r="P278" s="51">
        <v>0.0</v>
      </c>
      <c r="Q278" s="51">
        <v>0.0</v>
      </c>
    </row>
    <row r="279">
      <c r="A279" s="51">
        <v>93.24</v>
      </c>
      <c r="B279" s="50" t="s">
        <v>937</v>
      </c>
      <c r="C279" s="51">
        <v>1.0</v>
      </c>
      <c r="D279" s="51">
        <v>0.0</v>
      </c>
      <c r="E279" s="51">
        <v>0.0</v>
      </c>
      <c r="F279" s="51">
        <v>0.0</v>
      </c>
      <c r="G279" s="51">
        <v>0.0</v>
      </c>
      <c r="H279" s="51">
        <v>0.0</v>
      </c>
      <c r="I279" s="51">
        <v>0.0</v>
      </c>
      <c r="J279" s="51">
        <v>3.0</v>
      </c>
      <c r="K279" s="51">
        <v>0.0</v>
      </c>
      <c r="L279" s="51">
        <v>0.0</v>
      </c>
      <c r="M279" s="51">
        <v>1.0</v>
      </c>
      <c r="N279" s="51">
        <v>0.0</v>
      </c>
      <c r="O279" s="51">
        <v>1.0</v>
      </c>
      <c r="P279" s="51">
        <v>0.0</v>
      </c>
      <c r="Q279" s="51">
        <v>0.0</v>
      </c>
    </row>
    <row r="280">
      <c r="A280" s="51">
        <v>90.12</v>
      </c>
      <c r="B280" s="50" t="s">
        <v>741</v>
      </c>
      <c r="C280" s="51">
        <v>1.0</v>
      </c>
      <c r="D280" s="51">
        <v>3.0</v>
      </c>
      <c r="E280" s="51">
        <v>0.0</v>
      </c>
      <c r="F280" s="51">
        <v>0.0</v>
      </c>
      <c r="G280" s="51">
        <v>0.0</v>
      </c>
      <c r="H280" s="51">
        <v>1.0</v>
      </c>
      <c r="I280" s="51">
        <v>0.0</v>
      </c>
      <c r="J280" s="51">
        <v>1.0</v>
      </c>
      <c r="K280" s="51">
        <v>0.0</v>
      </c>
      <c r="L280" s="51">
        <v>0.0</v>
      </c>
      <c r="M280" s="51">
        <v>1.0</v>
      </c>
      <c r="N280" s="51">
        <v>0.0</v>
      </c>
      <c r="O280" s="51">
        <v>1.0</v>
      </c>
      <c r="P280" s="51">
        <v>1.0</v>
      </c>
      <c r="Q280" s="51">
        <v>0.0</v>
      </c>
    </row>
    <row r="281">
      <c r="A281" s="51">
        <v>95.06</v>
      </c>
      <c r="B281" s="50" t="s">
        <v>938</v>
      </c>
      <c r="C281" s="51">
        <v>2.0</v>
      </c>
      <c r="D281" s="51">
        <v>0.0</v>
      </c>
      <c r="E281" s="51">
        <v>0.0</v>
      </c>
      <c r="F281" s="51">
        <v>1.0</v>
      </c>
      <c r="G281" s="51">
        <v>0.0</v>
      </c>
      <c r="H281" s="51">
        <v>0.0</v>
      </c>
      <c r="I281" s="51">
        <v>4.0</v>
      </c>
      <c r="J281" s="51">
        <v>4.0</v>
      </c>
      <c r="K281" s="51">
        <v>0.0</v>
      </c>
      <c r="L281" s="51">
        <v>0.0</v>
      </c>
      <c r="M281" s="51">
        <v>2.0</v>
      </c>
      <c r="N281" s="51">
        <v>1.0</v>
      </c>
      <c r="O281" s="51">
        <v>2.0</v>
      </c>
      <c r="P281" s="51">
        <v>0.0</v>
      </c>
      <c r="Q281" s="51">
        <v>0.0</v>
      </c>
    </row>
    <row r="282">
      <c r="A282" s="51">
        <v>93.76</v>
      </c>
      <c r="B282" s="50" t="s">
        <v>939</v>
      </c>
      <c r="C282" s="51">
        <v>4.0</v>
      </c>
      <c r="D282" s="51">
        <v>0.0</v>
      </c>
      <c r="E282" s="51">
        <v>1.0</v>
      </c>
      <c r="F282" s="51">
        <v>4.0</v>
      </c>
      <c r="G282" s="51">
        <v>0.0</v>
      </c>
      <c r="H282" s="51">
        <v>3.0</v>
      </c>
      <c r="I282" s="51">
        <v>0.0</v>
      </c>
      <c r="J282" s="51">
        <v>1.0</v>
      </c>
      <c r="K282" s="51">
        <v>0.0</v>
      </c>
      <c r="L282" s="51">
        <v>0.0</v>
      </c>
      <c r="M282" s="51">
        <v>0.0</v>
      </c>
      <c r="N282" s="51">
        <v>0.0</v>
      </c>
      <c r="O282" s="51">
        <v>1.0</v>
      </c>
      <c r="P282" s="51">
        <v>0.0</v>
      </c>
      <c r="Q282" s="51">
        <v>0.0</v>
      </c>
    </row>
    <row r="283">
      <c r="A283" s="51">
        <v>100.0</v>
      </c>
      <c r="B283" s="50" t="s">
        <v>940</v>
      </c>
      <c r="C283" s="51">
        <v>2.0</v>
      </c>
      <c r="D283" s="51">
        <v>0.0</v>
      </c>
      <c r="E283" s="51">
        <v>0.0</v>
      </c>
      <c r="F283" s="51">
        <v>0.0</v>
      </c>
      <c r="G283" s="51">
        <v>0.0</v>
      </c>
      <c r="H283" s="51">
        <v>0.0</v>
      </c>
      <c r="I283" s="51">
        <v>0.0</v>
      </c>
      <c r="J283" s="51">
        <v>4.0</v>
      </c>
      <c r="K283" s="51">
        <v>0.0</v>
      </c>
      <c r="L283" s="51">
        <v>0.0</v>
      </c>
      <c r="M283" s="51">
        <v>0.0</v>
      </c>
      <c r="N283" s="51">
        <v>1.0</v>
      </c>
      <c r="O283" s="51">
        <v>1.0</v>
      </c>
      <c r="P283" s="51">
        <v>0.0</v>
      </c>
      <c r="Q283" s="51">
        <v>0.0</v>
      </c>
    </row>
    <row r="284">
      <c r="A284" s="51">
        <v>96.62</v>
      </c>
      <c r="B284" s="50" t="s">
        <v>941</v>
      </c>
      <c r="C284" s="51">
        <v>3.0</v>
      </c>
      <c r="D284" s="51">
        <v>0.0</v>
      </c>
      <c r="E284" s="51">
        <v>0.0</v>
      </c>
      <c r="F284" s="51">
        <v>0.0</v>
      </c>
      <c r="G284" s="51">
        <v>0.0</v>
      </c>
      <c r="H284" s="51">
        <v>1.0</v>
      </c>
      <c r="I284" s="51">
        <v>0.0</v>
      </c>
      <c r="J284" s="51">
        <v>1.0</v>
      </c>
      <c r="K284" s="51">
        <v>0.0</v>
      </c>
      <c r="L284" s="51">
        <v>0.0</v>
      </c>
      <c r="M284" s="51">
        <v>0.0</v>
      </c>
      <c r="N284" s="51">
        <v>2.0</v>
      </c>
      <c r="O284" s="51">
        <v>0.0</v>
      </c>
      <c r="P284" s="51">
        <v>0.0</v>
      </c>
      <c r="Q284" s="51">
        <v>0.0</v>
      </c>
    </row>
    <row r="285">
      <c r="A285" s="51">
        <v>87.0</v>
      </c>
      <c r="B285" s="50" t="s">
        <v>942</v>
      </c>
      <c r="C285" s="51">
        <v>3.0</v>
      </c>
      <c r="D285" s="51">
        <v>0.0</v>
      </c>
      <c r="E285" s="51">
        <v>0.0</v>
      </c>
      <c r="F285" s="51">
        <v>0.0</v>
      </c>
      <c r="G285" s="51">
        <v>0.0</v>
      </c>
      <c r="H285" s="51">
        <v>0.0</v>
      </c>
      <c r="I285" s="51">
        <v>0.0</v>
      </c>
      <c r="J285" s="51">
        <v>3.0</v>
      </c>
      <c r="K285" s="51">
        <v>0.0</v>
      </c>
      <c r="L285" s="51">
        <v>0.0</v>
      </c>
      <c r="M285" s="51">
        <v>0.0</v>
      </c>
      <c r="N285" s="51">
        <v>0.0</v>
      </c>
      <c r="O285" s="51">
        <v>0.0</v>
      </c>
      <c r="P285" s="51">
        <v>0.0</v>
      </c>
      <c r="Q285" s="51">
        <v>0.0</v>
      </c>
    </row>
    <row r="286">
      <c r="A286" s="51">
        <v>95.58</v>
      </c>
      <c r="B286" s="50" t="s">
        <v>943</v>
      </c>
      <c r="C286" s="51">
        <v>2.0</v>
      </c>
      <c r="D286" s="51">
        <v>0.0</v>
      </c>
      <c r="E286" s="51">
        <v>0.0</v>
      </c>
      <c r="F286" s="51">
        <v>0.0</v>
      </c>
      <c r="G286" s="51">
        <v>0.0</v>
      </c>
      <c r="H286" s="51">
        <v>0.0</v>
      </c>
      <c r="I286" s="51">
        <v>0.0</v>
      </c>
      <c r="J286" s="51">
        <v>2.0</v>
      </c>
      <c r="K286" s="51">
        <v>0.0</v>
      </c>
      <c r="L286" s="51">
        <v>0.0</v>
      </c>
      <c r="M286" s="51">
        <v>0.0</v>
      </c>
      <c r="N286" s="51">
        <v>0.0</v>
      </c>
      <c r="O286" s="51">
        <v>1.0</v>
      </c>
      <c r="P286" s="51">
        <v>0.0</v>
      </c>
      <c r="Q286" s="51">
        <v>0.0</v>
      </c>
    </row>
    <row r="287">
      <c r="A287" s="51">
        <v>90.9</v>
      </c>
      <c r="B287" s="50" t="s">
        <v>944</v>
      </c>
      <c r="C287" s="51">
        <v>1.0</v>
      </c>
      <c r="D287" s="51">
        <v>0.0</v>
      </c>
      <c r="E287" s="51">
        <v>0.0</v>
      </c>
      <c r="F287" s="51">
        <v>1.0</v>
      </c>
      <c r="G287" s="51">
        <v>0.0</v>
      </c>
      <c r="H287" s="51">
        <v>0.0</v>
      </c>
      <c r="I287" s="51">
        <v>0.0</v>
      </c>
      <c r="J287" s="51">
        <v>4.0</v>
      </c>
      <c r="K287" s="51">
        <v>0.0</v>
      </c>
      <c r="L287" s="51">
        <v>0.0</v>
      </c>
      <c r="M287" s="51">
        <v>0.0</v>
      </c>
      <c r="N287" s="51">
        <v>1.0</v>
      </c>
      <c r="O287" s="51">
        <v>3.0</v>
      </c>
      <c r="P287" s="51">
        <v>0.0</v>
      </c>
      <c r="Q287" s="51">
        <v>0.0</v>
      </c>
    </row>
    <row r="288">
      <c r="A288" s="51">
        <v>97.4</v>
      </c>
      <c r="B288" s="50" t="s">
        <v>945</v>
      </c>
      <c r="C288" s="51">
        <v>0.0</v>
      </c>
      <c r="D288" s="51">
        <v>0.0</v>
      </c>
      <c r="E288" s="51">
        <v>0.0</v>
      </c>
      <c r="F288" s="51">
        <v>1.0</v>
      </c>
      <c r="G288" s="51">
        <v>0.0</v>
      </c>
      <c r="H288" s="51">
        <v>0.0</v>
      </c>
      <c r="I288" s="51">
        <v>0.0</v>
      </c>
      <c r="J288" s="51">
        <v>4.0</v>
      </c>
      <c r="K288" s="51">
        <v>0.0</v>
      </c>
      <c r="L288" s="51">
        <v>0.0</v>
      </c>
      <c r="M288" s="51">
        <v>0.0</v>
      </c>
      <c r="N288" s="51">
        <v>4.0</v>
      </c>
      <c r="O288" s="51">
        <v>1.0</v>
      </c>
      <c r="P288" s="51">
        <v>0.0</v>
      </c>
      <c r="Q288" s="51">
        <v>0.0</v>
      </c>
    </row>
    <row r="289">
      <c r="A289" s="51">
        <v>95.84</v>
      </c>
      <c r="B289" s="50" t="s">
        <v>759</v>
      </c>
      <c r="C289" s="51">
        <v>0.0</v>
      </c>
      <c r="D289" s="51">
        <v>0.0</v>
      </c>
      <c r="E289" s="51">
        <v>0.0</v>
      </c>
      <c r="F289" s="51">
        <v>0.0</v>
      </c>
      <c r="G289" s="51">
        <v>0.0</v>
      </c>
      <c r="H289" s="51">
        <v>0.0</v>
      </c>
      <c r="I289" s="51">
        <v>1.0</v>
      </c>
      <c r="J289" s="51">
        <v>4.0</v>
      </c>
      <c r="K289" s="51">
        <v>0.0</v>
      </c>
      <c r="L289" s="51">
        <v>0.0</v>
      </c>
      <c r="M289" s="51">
        <v>0.0</v>
      </c>
      <c r="N289" s="51">
        <v>2.0</v>
      </c>
      <c r="O289" s="51">
        <v>2.0</v>
      </c>
      <c r="P289" s="51">
        <v>0.0</v>
      </c>
      <c r="Q289" s="51">
        <v>0.0</v>
      </c>
    </row>
    <row r="290">
      <c r="A290" s="51">
        <v>91.68</v>
      </c>
      <c r="B290" s="50" t="s">
        <v>761</v>
      </c>
      <c r="C290" s="51">
        <v>0.0</v>
      </c>
      <c r="D290" s="51">
        <v>0.0</v>
      </c>
      <c r="E290" s="51">
        <v>0.0</v>
      </c>
      <c r="F290" s="51">
        <v>0.0</v>
      </c>
      <c r="G290" s="51">
        <v>0.0</v>
      </c>
      <c r="H290" s="51">
        <v>0.0</v>
      </c>
      <c r="I290" s="51">
        <v>0.0</v>
      </c>
      <c r="J290" s="51">
        <v>4.0</v>
      </c>
      <c r="K290" s="51">
        <v>0.0</v>
      </c>
      <c r="L290" s="51">
        <v>0.0</v>
      </c>
      <c r="M290" s="51">
        <v>0.0</v>
      </c>
      <c r="N290" s="51">
        <v>0.0</v>
      </c>
      <c r="O290" s="51">
        <v>2.0</v>
      </c>
      <c r="P290" s="51">
        <v>0.0</v>
      </c>
      <c r="Q290" s="51">
        <v>0.0</v>
      </c>
    </row>
    <row r="291">
      <c r="A291" s="51">
        <v>97.92</v>
      </c>
      <c r="B291" s="50" t="s">
        <v>946</v>
      </c>
      <c r="C291" s="51">
        <v>1.0</v>
      </c>
      <c r="D291" s="51">
        <v>3.0</v>
      </c>
      <c r="E291" s="51">
        <v>0.0</v>
      </c>
      <c r="F291" s="51">
        <v>0.0</v>
      </c>
      <c r="G291" s="51">
        <v>0.0</v>
      </c>
      <c r="H291" s="51">
        <v>1.0</v>
      </c>
      <c r="I291" s="51">
        <v>0.0</v>
      </c>
      <c r="J291" s="51">
        <v>2.0</v>
      </c>
      <c r="K291" s="51">
        <v>0.0</v>
      </c>
      <c r="L291" s="51">
        <v>0.0</v>
      </c>
      <c r="M291" s="51">
        <v>0.0</v>
      </c>
      <c r="N291" s="51">
        <v>0.0</v>
      </c>
      <c r="O291" s="51">
        <v>2.0</v>
      </c>
      <c r="P291" s="51">
        <v>0.0</v>
      </c>
      <c r="Q291" s="51">
        <v>0.0</v>
      </c>
    </row>
    <row r="292">
      <c r="A292" s="51">
        <v>98.7</v>
      </c>
      <c r="B292" s="50" t="s">
        <v>947</v>
      </c>
      <c r="C292" s="51">
        <v>1.0</v>
      </c>
      <c r="D292" s="51">
        <v>2.0</v>
      </c>
      <c r="E292" s="51">
        <v>0.0</v>
      </c>
      <c r="F292" s="51">
        <v>1.0</v>
      </c>
      <c r="G292" s="51">
        <v>0.0</v>
      </c>
      <c r="H292" s="51">
        <v>4.0</v>
      </c>
      <c r="I292" s="51">
        <v>0.0</v>
      </c>
      <c r="J292" s="51">
        <v>2.0</v>
      </c>
      <c r="K292" s="51">
        <v>0.0</v>
      </c>
      <c r="L292" s="51">
        <v>0.0</v>
      </c>
      <c r="M292" s="51">
        <v>0.0</v>
      </c>
      <c r="N292" s="51">
        <v>1.0</v>
      </c>
      <c r="O292" s="51">
        <v>2.0</v>
      </c>
      <c r="P292" s="51">
        <v>0.0</v>
      </c>
      <c r="Q292" s="51">
        <v>0.0</v>
      </c>
    </row>
    <row r="293">
      <c r="A293" s="51">
        <v>85.96</v>
      </c>
      <c r="B293" s="50" t="s">
        <v>948</v>
      </c>
      <c r="C293" s="51">
        <v>0.0</v>
      </c>
      <c r="D293" s="51">
        <v>1.0</v>
      </c>
      <c r="E293" s="51">
        <v>0.0</v>
      </c>
      <c r="F293" s="51">
        <v>4.0</v>
      </c>
      <c r="G293" s="51">
        <v>0.0</v>
      </c>
      <c r="H293" s="51">
        <v>0.0</v>
      </c>
      <c r="I293" s="51">
        <v>0.0</v>
      </c>
      <c r="J293" s="51">
        <v>1.0</v>
      </c>
      <c r="K293" s="51">
        <v>0.0</v>
      </c>
      <c r="L293" s="51">
        <v>0.0</v>
      </c>
      <c r="M293" s="51">
        <v>1.0</v>
      </c>
      <c r="N293" s="51">
        <v>3.0</v>
      </c>
      <c r="O293" s="51">
        <v>3.0</v>
      </c>
      <c r="P293" s="51">
        <v>0.0</v>
      </c>
      <c r="Q293" s="51">
        <v>0.0</v>
      </c>
    </row>
    <row r="294">
      <c r="A294" s="51">
        <v>96.1</v>
      </c>
      <c r="B294" s="50" t="s">
        <v>949</v>
      </c>
      <c r="C294" s="51">
        <v>3.0</v>
      </c>
      <c r="D294" s="51">
        <v>1.0</v>
      </c>
      <c r="E294" s="51">
        <v>1.0</v>
      </c>
      <c r="F294" s="51">
        <v>1.0</v>
      </c>
      <c r="G294" s="51">
        <v>0.0</v>
      </c>
      <c r="H294" s="51">
        <v>1.0</v>
      </c>
      <c r="I294" s="51">
        <v>1.0</v>
      </c>
      <c r="J294" s="51">
        <v>4.0</v>
      </c>
      <c r="K294" s="51">
        <v>4.0</v>
      </c>
      <c r="L294" s="51">
        <v>0.0</v>
      </c>
      <c r="M294" s="51">
        <v>2.0</v>
      </c>
      <c r="N294" s="51">
        <v>1.0</v>
      </c>
      <c r="O294" s="51">
        <v>1.0</v>
      </c>
      <c r="P294" s="51">
        <v>1.0</v>
      </c>
      <c r="Q294" s="51">
        <v>0.0</v>
      </c>
    </row>
    <row r="295">
      <c r="A295" s="51">
        <v>97.4</v>
      </c>
      <c r="B295" s="50" t="s">
        <v>950</v>
      </c>
      <c r="C295" s="51">
        <v>3.0</v>
      </c>
      <c r="D295" s="51">
        <v>0.0</v>
      </c>
      <c r="E295" s="51">
        <v>0.0</v>
      </c>
      <c r="F295" s="51">
        <v>2.0</v>
      </c>
      <c r="G295" s="51">
        <v>0.0</v>
      </c>
      <c r="H295" s="51">
        <v>2.0</v>
      </c>
      <c r="I295" s="51">
        <v>0.0</v>
      </c>
      <c r="J295" s="51">
        <v>4.0</v>
      </c>
      <c r="K295" s="51">
        <v>0.0</v>
      </c>
      <c r="L295" s="51">
        <v>0.0</v>
      </c>
      <c r="M295" s="51">
        <v>0.0</v>
      </c>
      <c r="N295" s="51">
        <v>4.0</v>
      </c>
      <c r="O295" s="51">
        <v>1.0</v>
      </c>
      <c r="P295" s="51">
        <v>0.0</v>
      </c>
      <c r="Q295" s="51">
        <v>0.0</v>
      </c>
    </row>
    <row r="296">
      <c r="A296" s="51">
        <v>92.2</v>
      </c>
      <c r="B296" s="50" t="s">
        <v>951</v>
      </c>
      <c r="C296" s="51">
        <v>0.0</v>
      </c>
      <c r="D296" s="51">
        <v>0.0</v>
      </c>
      <c r="E296" s="51">
        <v>0.0</v>
      </c>
      <c r="F296" s="51">
        <v>2.0</v>
      </c>
      <c r="G296" s="51">
        <v>1.0</v>
      </c>
      <c r="H296" s="51">
        <v>0.0</v>
      </c>
      <c r="I296" s="51">
        <v>0.0</v>
      </c>
      <c r="J296" s="51">
        <v>3.0</v>
      </c>
      <c r="K296" s="51">
        <v>0.0</v>
      </c>
      <c r="L296" s="51">
        <v>0.0</v>
      </c>
      <c r="M296" s="51">
        <v>2.0</v>
      </c>
      <c r="N296" s="51">
        <v>0.0</v>
      </c>
      <c r="O296" s="51">
        <v>0.0</v>
      </c>
      <c r="P296" s="51">
        <v>0.0</v>
      </c>
      <c r="Q296" s="51">
        <v>0.0</v>
      </c>
    </row>
    <row r="297">
      <c r="A297" s="51">
        <v>95.84</v>
      </c>
      <c r="B297" s="50" t="s">
        <v>952</v>
      </c>
      <c r="C297" s="51">
        <v>1.0</v>
      </c>
      <c r="D297" s="51">
        <v>3.0</v>
      </c>
      <c r="E297" s="51">
        <v>0.0</v>
      </c>
      <c r="F297" s="51">
        <v>1.0</v>
      </c>
      <c r="G297" s="51">
        <v>0.0</v>
      </c>
      <c r="H297" s="51">
        <v>0.0</v>
      </c>
      <c r="I297" s="51">
        <v>0.0</v>
      </c>
      <c r="J297" s="51">
        <v>3.0</v>
      </c>
      <c r="K297" s="51">
        <v>0.0</v>
      </c>
      <c r="L297" s="51">
        <v>0.0</v>
      </c>
      <c r="M297" s="51">
        <v>4.0</v>
      </c>
      <c r="N297" s="51">
        <v>2.0</v>
      </c>
      <c r="O297" s="51">
        <v>1.0</v>
      </c>
      <c r="P297" s="51">
        <v>0.0</v>
      </c>
      <c r="Q297" s="51">
        <v>0.0</v>
      </c>
    </row>
    <row r="298">
      <c r="A298" s="51">
        <v>88.82</v>
      </c>
      <c r="B298" s="50" t="s">
        <v>953</v>
      </c>
      <c r="C298" s="51">
        <v>1.0</v>
      </c>
      <c r="D298" s="51">
        <v>4.0</v>
      </c>
      <c r="E298" s="51">
        <v>0.0</v>
      </c>
      <c r="F298" s="51">
        <v>2.0</v>
      </c>
      <c r="G298" s="51">
        <v>0.0</v>
      </c>
      <c r="H298" s="51">
        <v>0.0</v>
      </c>
      <c r="I298" s="51">
        <v>0.0</v>
      </c>
      <c r="J298" s="51">
        <v>2.0</v>
      </c>
      <c r="K298" s="51">
        <v>0.0</v>
      </c>
      <c r="L298" s="51">
        <v>0.0</v>
      </c>
      <c r="M298" s="51">
        <v>3.0</v>
      </c>
      <c r="N298" s="51">
        <v>0.0</v>
      </c>
      <c r="O298" s="51">
        <v>2.0</v>
      </c>
      <c r="P298" s="51">
        <v>0.0</v>
      </c>
      <c r="Q298" s="51">
        <v>0.0</v>
      </c>
    </row>
    <row r="299">
      <c r="A299" s="51">
        <v>92.98</v>
      </c>
      <c r="B299" s="50" t="s">
        <v>954</v>
      </c>
      <c r="C299" s="51">
        <v>1.0</v>
      </c>
      <c r="D299" s="51">
        <v>4.0</v>
      </c>
      <c r="E299" s="51">
        <v>0.0</v>
      </c>
      <c r="F299" s="51">
        <v>2.0</v>
      </c>
      <c r="G299" s="51">
        <v>0.0</v>
      </c>
      <c r="H299" s="51">
        <v>1.0</v>
      </c>
      <c r="I299" s="51">
        <v>0.0</v>
      </c>
      <c r="J299" s="51">
        <v>2.0</v>
      </c>
      <c r="K299" s="51">
        <v>4.0</v>
      </c>
      <c r="L299" s="51">
        <v>0.0</v>
      </c>
      <c r="M299" s="51">
        <v>3.0</v>
      </c>
      <c r="N299" s="51">
        <v>1.0</v>
      </c>
      <c r="O299" s="51">
        <v>2.0</v>
      </c>
      <c r="P299" s="51">
        <v>0.0</v>
      </c>
      <c r="Q299" s="51">
        <v>0.0</v>
      </c>
    </row>
    <row r="300">
      <c r="A300" s="51">
        <v>95.32</v>
      </c>
      <c r="B300" s="50" t="s">
        <v>955</v>
      </c>
      <c r="C300" s="51">
        <v>0.0</v>
      </c>
      <c r="D300" s="51">
        <v>1.0</v>
      </c>
      <c r="E300" s="51">
        <v>0.0</v>
      </c>
      <c r="F300" s="51">
        <v>4.0</v>
      </c>
      <c r="G300" s="51">
        <v>0.0</v>
      </c>
      <c r="H300" s="51">
        <v>2.0</v>
      </c>
      <c r="I300" s="51">
        <v>0.0</v>
      </c>
      <c r="J300" s="51">
        <v>4.0</v>
      </c>
      <c r="K300" s="51">
        <v>0.0</v>
      </c>
      <c r="L300" s="51">
        <v>0.0</v>
      </c>
      <c r="M300" s="51">
        <v>3.0</v>
      </c>
      <c r="N300" s="51">
        <v>0.0</v>
      </c>
      <c r="O300" s="51">
        <v>2.0</v>
      </c>
      <c r="P300" s="51">
        <v>2.0</v>
      </c>
      <c r="Q300" s="51">
        <v>0.0</v>
      </c>
    </row>
    <row r="301">
      <c r="A301" s="51">
        <v>52.68</v>
      </c>
      <c r="B301" s="50" t="s">
        <v>956</v>
      </c>
      <c r="C301" s="51">
        <v>0.0</v>
      </c>
      <c r="D301" s="51">
        <v>0.0</v>
      </c>
      <c r="E301" s="51">
        <v>0.0</v>
      </c>
      <c r="F301" s="51">
        <v>4.0</v>
      </c>
      <c r="G301" s="51">
        <v>2.0</v>
      </c>
      <c r="H301" s="51">
        <v>0.0</v>
      </c>
      <c r="I301" s="51">
        <v>0.0</v>
      </c>
      <c r="J301" s="51">
        <v>0.0</v>
      </c>
      <c r="K301" s="51">
        <v>0.0</v>
      </c>
      <c r="L301" s="51">
        <v>0.0</v>
      </c>
      <c r="M301" s="51">
        <v>0.0</v>
      </c>
      <c r="N301" s="51">
        <v>0.0</v>
      </c>
      <c r="O301" s="51">
        <v>3.0</v>
      </c>
      <c r="P301" s="51">
        <v>0.0</v>
      </c>
      <c r="Q301" s="51">
        <v>0.0</v>
      </c>
    </row>
    <row r="302">
      <c r="A302" s="51">
        <v>96.36</v>
      </c>
      <c r="B302" s="50" t="s">
        <v>785</v>
      </c>
      <c r="C302" s="51">
        <v>0.0</v>
      </c>
      <c r="D302" s="51">
        <v>0.0</v>
      </c>
      <c r="E302" s="51">
        <v>0.0</v>
      </c>
      <c r="F302" s="51">
        <v>0.0</v>
      </c>
      <c r="G302" s="51">
        <v>0.0</v>
      </c>
      <c r="H302" s="51">
        <v>0.0</v>
      </c>
      <c r="I302" s="51">
        <v>0.0</v>
      </c>
      <c r="J302" s="51">
        <v>4.0</v>
      </c>
      <c r="K302" s="51">
        <v>0.0</v>
      </c>
      <c r="L302" s="51">
        <v>0.0</v>
      </c>
      <c r="M302" s="51">
        <v>0.0</v>
      </c>
      <c r="N302" s="51">
        <v>0.0</v>
      </c>
      <c r="O302" s="51">
        <v>4.0</v>
      </c>
      <c r="P302" s="51">
        <v>1.0</v>
      </c>
      <c r="Q302" s="51">
        <v>0.0</v>
      </c>
    </row>
    <row r="303">
      <c r="A303" s="51">
        <v>97.14</v>
      </c>
      <c r="B303" s="50" t="s">
        <v>957</v>
      </c>
      <c r="C303" s="51">
        <v>2.0</v>
      </c>
      <c r="D303" s="51">
        <v>1.0</v>
      </c>
      <c r="E303" s="51">
        <v>0.0</v>
      </c>
      <c r="F303" s="51">
        <v>1.0</v>
      </c>
      <c r="G303" s="51">
        <v>0.0</v>
      </c>
      <c r="H303" s="51">
        <v>0.0</v>
      </c>
      <c r="I303" s="51">
        <v>0.0</v>
      </c>
      <c r="J303" s="51">
        <v>4.0</v>
      </c>
      <c r="K303" s="51">
        <v>0.0</v>
      </c>
      <c r="L303" s="51">
        <v>0.0</v>
      </c>
      <c r="M303" s="51">
        <v>1.0</v>
      </c>
      <c r="N303" s="51">
        <v>2.0</v>
      </c>
      <c r="O303" s="51">
        <v>3.0</v>
      </c>
      <c r="P303" s="51">
        <v>1.0</v>
      </c>
      <c r="Q303" s="51">
        <v>0.0</v>
      </c>
    </row>
    <row r="304">
      <c r="A304" s="51">
        <v>81.54</v>
      </c>
      <c r="B304" s="50" t="s">
        <v>789</v>
      </c>
      <c r="C304" s="51">
        <v>0.0</v>
      </c>
      <c r="D304" s="51">
        <v>0.0</v>
      </c>
      <c r="E304" s="51">
        <v>4.0</v>
      </c>
      <c r="F304" s="51">
        <v>2.0</v>
      </c>
      <c r="G304" s="51">
        <v>1.0</v>
      </c>
      <c r="H304" s="51">
        <v>4.0</v>
      </c>
      <c r="I304" s="51">
        <v>0.0</v>
      </c>
      <c r="J304" s="51">
        <v>1.0</v>
      </c>
      <c r="K304" s="51">
        <v>0.0</v>
      </c>
      <c r="L304" s="51">
        <v>0.0</v>
      </c>
      <c r="M304" s="51">
        <v>0.0</v>
      </c>
      <c r="N304" s="51">
        <v>4.0</v>
      </c>
      <c r="O304" s="51">
        <v>4.0</v>
      </c>
      <c r="P304" s="51">
        <v>0.0</v>
      </c>
      <c r="Q304" s="51">
        <v>0.0</v>
      </c>
    </row>
    <row r="305">
      <c r="A305" s="51">
        <v>96.88</v>
      </c>
      <c r="B305" s="50" t="s">
        <v>958</v>
      </c>
      <c r="C305" s="51">
        <v>3.0</v>
      </c>
      <c r="D305" s="51">
        <v>0.0</v>
      </c>
      <c r="E305" s="51">
        <v>0.0</v>
      </c>
      <c r="F305" s="51">
        <v>1.0</v>
      </c>
      <c r="G305" s="51">
        <v>0.0</v>
      </c>
      <c r="H305" s="51">
        <v>0.0</v>
      </c>
      <c r="I305" s="51">
        <v>0.0</v>
      </c>
      <c r="J305" s="51">
        <v>4.0</v>
      </c>
      <c r="K305" s="51">
        <v>1.0</v>
      </c>
      <c r="L305" s="51">
        <v>0.0</v>
      </c>
      <c r="M305" s="51">
        <v>0.0</v>
      </c>
      <c r="N305" s="51">
        <v>3.0</v>
      </c>
      <c r="O305" s="51">
        <v>2.0</v>
      </c>
      <c r="P305" s="51">
        <v>0.0</v>
      </c>
      <c r="Q305" s="51">
        <v>0.0</v>
      </c>
    </row>
    <row r="306">
      <c r="A306" s="51">
        <v>97.14</v>
      </c>
      <c r="B306" s="50" t="s">
        <v>587</v>
      </c>
      <c r="C306" s="51">
        <v>1.0</v>
      </c>
      <c r="D306" s="51">
        <v>0.0</v>
      </c>
      <c r="E306" s="51">
        <v>0.0</v>
      </c>
      <c r="F306" s="51">
        <v>0.0</v>
      </c>
      <c r="G306" s="51">
        <v>0.0</v>
      </c>
      <c r="H306" s="51">
        <v>2.0</v>
      </c>
      <c r="I306" s="51">
        <v>0.0</v>
      </c>
      <c r="J306" s="51">
        <v>4.0</v>
      </c>
      <c r="K306" s="51">
        <v>0.0</v>
      </c>
      <c r="L306" s="51">
        <v>0.0</v>
      </c>
      <c r="M306" s="51">
        <v>2.0</v>
      </c>
      <c r="N306" s="51">
        <v>0.0</v>
      </c>
      <c r="O306" s="51">
        <v>3.0</v>
      </c>
      <c r="P306" s="51">
        <v>1.0</v>
      </c>
      <c r="Q306" s="51">
        <v>0.0</v>
      </c>
    </row>
    <row r="307">
      <c r="A307" s="51">
        <v>89.34</v>
      </c>
      <c r="B307" s="50" t="s">
        <v>959</v>
      </c>
      <c r="C307" s="51">
        <v>2.0</v>
      </c>
      <c r="D307" s="51">
        <v>1.0</v>
      </c>
      <c r="E307" s="51">
        <v>1.0</v>
      </c>
      <c r="F307" s="51">
        <v>2.0</v>
      </c>
      <c r="G307" s="51">
        <v>1.0</v>
      </c>
      <c r="H307" s="51">
        <v>1.0</v>
      </c>
      <c r="I307" s="51">
        <v>0.0</v>
      </c>
      <c r="J307" s="51">
        <v>4.0</v>
      </c>
      <c r="K307" s="51">
        <v>0.0</v>
      </c>
      <c r="L307" s="51">
        <v>0.0</v>
      </c>
      <c r="M307" s="51">
        <v>1.0</v>
      </c>
      <c r="N307" s="51">
        <v>1.0</v>
      </c>
      <c r="O307" s="51">
        <v>3.0</v>
      </c>
      <c r="P307" s="51">
        <v>0.0</v>
      </c>
      <c r="Q307" s="51">
        <v>0.0</v>
      </c>
    </row>
    <row r="308">
      <c r="A308" s="51">
        <v>81.28</v>
      </c>
      <c r="B308" s="50" t="s">
        <v>797</v>
      </c>
      <c r="C308" s="51">
        <v>0.0</v>
      </c>
      <c r="D308" s="51">
        <v>0.0</v>
      </c>
      <c r="E308" s="51">
        <v>0.0</v>
      </c>
      <c r="F308" s="51">
        <v>3.0</v>
      </c>
      <c r="G308" s="51">
        <v>0.0</v>
      </c>
      <c r="H308" s="51">
        <v>0.0</v>
      </c>
      <c r="I308" s="51">
        <v>0.0</v>
      </c>
      <c r="J308" s="51">
        <v>4.0</v>
      </c>
      <c r="K308" s="51">
        <v>0.0</v>
      </c>
      <c r="L308" s="51">
        <v>0.0</v>
      </c>
      <c r="M308" s="51">
        <v>0.0</v>
      </c>
      <c r="N308" s="51">
        <v>2.0</v>
      </c>
      <c r="O308" s="51">
        <v>4.0</v>
      </c>
      <c r="P308" s="51">
        <v>0.0</v>
      </c>
      <c r="Q308" s="51">
        <v>0.0</v>
      </c>
    </row>
    <row r="309">
      <c r="A309" s="51">
        <v>68.02</v>
      </c>
      <c r="B309" s="50" t="s">
        <v>960</v>
      </c>
      <c r="C309" s="51">
        <v>0.0</v>
      </c>
      <c r="D309" s="51">
        <v>0.0</v>
      </c>
      <c r="E309" s="51">
        <v>0.0</v>
      </c>
      <c r="F309" s="51">
        <v>3.0</v>
      </c>
      <c r="G309" s="51">
        <v>0.0</v>
      </c>
      <c r="H309" s="51">
        <v>0.0</v>
      </c>
      <c r="I309" s="51">
        <v>0.0</v>
      </c>
      <c r="J309" s="51">
        <v>0.0</v>
      </c>
      <c r="K309" s="51">
        <v>0.0</v>
      </c>
      <c r="L309" s="51">
        <v>0.0</v>
      </c>
      <c r="M309" s="51">
        <v>0.0</v>
      </c>
      <c r="N309" s="51">
        <v>0.0</v>
      </c>
      <c r="O309" s="51">
        <v>4.0</v>
      </c>
      <c r="P309" s="51">
        <v>0.0</v>
      </c>
      <c r="Q309" s="51">
        <v>1.0</v>
      </c>
    </row>
    <row r="310">
      <c r="A310" s="51">
        <v>74.78</v>
      </c>
      <c r="B310" s="50" t="s">
        <v>961</v>
      </c>
      <c r="C310" s="51">
        <v>4.0</v>
      </c>
      <c r="D310" s="51">
        <v>0.0</v>
      </c>
      <c r="E310" s="51">
        <v>2.0</v>
      </c>
      <c r="F310" s="51">
        <v>0.0</v>
      </c>
      <c r="G310" s="51">
        <v>0.0</v>
      </c>
      <c r="H310" s="51">
        <v>0.0</v>
      </c>
      <c r="I310" s="51">
        <v>0.0</v>
      </c>
      <c r="J310" s="51">
        <v>4.0</v>
      </c>
      <c r="K310" s="51">
        <v>0.0</v>
      </c>
      <c r="L310" s="51">
        <v>0.0</v>
      </c>
      <c r="M310" s="51">
        <v>0.0</v>
      </c>
      <c r="N310" s="51">
        <v>0.0</v>
      </c>
      <c r="O310" s="51">
        <v>2.0</v>
      </c>
      <c r="P310" s="51">
        <v>2.0</v>
      </c>
      <c r="Q310" s="51">
        <v>0.0</v>
      </c>
    </row>
    <row r="311">
      <c r="A311" s="51">
        <v>77.64</v>
      </c>
      <c r="B311" s="50" t="s">
        <v>803</v>
      </c>
      <c r="C311" s="51">
        <v>2.0</v>
      </c>
      <c r="D311" s="51">
        <v>0.0</v>
      </c>
      <c r="E311" s="51">
        <v>1.0</v>
      </c>
      <c r="F311" s="51">
        <v>0.0</v>
      </c>
      <c r="G311" s="51">
        <v>0.0</v>
      </c>
      <c r="H311" s="51">
        <v>3.0</v>
      </c>
      <c r="I311" s="51">
        <v>0.0</v>
      </c>
      <c r="J311" s="51">
        <v>3.0</v>
      </c>
      <c r="K311" s="51">
        <v>0.0</v>
      </c>
      <c r="L311" s="51">
        <v>0.0</v>
      </c>
      <c r="M311" s="51">
        <v>0.0</v>
      </c>
      <c r="N311" s="51">
        <v>0.0</v>
      </c>
      <c r="O311" s="51">
        <v>4.0</v>
      </c>
      <c r="P311" s="51">
        <v>0.0</v>
      </c>
      <c r="Q311" s="51">
        <v>2.0</v>
      </c>
    </row>
    <row r="312">
      <c r="A312" s="51">
        <v>84.14</v>
      </c>
      <c r="B312" s="50" t="s">
        <v>962</v>
      </c>
      <c r="C312" s="51">
        <v>2.0</v>
      </c>
      <c r="D312" s="51">
        <v>1.0</v>
      </c>
      <c r="E312" s="51">
        <v>1.0</v>
      </c>
      <c r="F312" s="51">
        <v>4.0</v>
      </c>
      <c r="G312" s="51">
        <v>4.0</v>
      </c>
      <c r="H312" s="51">
        <v>0.0</v>
      </c>
      <c r="I312" s="51">
        <v>0.0</v>
      </c>
      <c r="J312" s="51">
        <v>3.0</v>
      </c>
      <c r="K312" s="51">
        <v>0.0</v>
      </c>
      <c r="L312" s="51">
        <v>0.0</v>
      </c>
      <c r="M312" s="51">
        <v>0.0</v>
      </c>
      <c r="N312" s="51">
        <v>1.0</v>
      </c>
      <c r="O312" s="51">
        <v>2.0</v>
      </c>
      <c r="P312" s="51">
        <v>1.0</v>
      </c>
      <c r="Q312" s="51">
        <v>0.0</v>
      </c>
    </row>
  </sheetData>
  <mergeCells count="1">
    <mergeCell ref="B54:D5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4.5"/>
  </cols>
  <sheetData>
    <row r="1">
      <c r="A1" s="53" t="s">
        <v>30</v>
      </c>
      <c r="B1" s="54" t="s">
        <v>31</v>
      </c>
      <c r="C1" s="11"/>
      <c r="D1" s="11"/>
      <c r="E1" s="12"/>
      <c r="F1" s="55" t="s">
        <v>32</v>
      </c>
      <c r="G1" s="55" t="s">
        <v>33</v>
      </c>
      <c r="H1" s="54" t="s">
        <v>35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/>
    </row>
    <row r="2">
      <c r="A2" s="56" t="s">
        <v>492</v>
      </c>
      <c r="B2" s="57" t="s">
        <v>37</v>
      </c>
      <c r="C2" s="57" t="s">
        <v>38</v>
      </c>
      <c r="D2" s="57" t="s">
        <v>39</v>
      </c>
      <c r="E2" s="57" t="s">
        <v>40</v>
      </c>
      <c r="F2" s="58" t="s">
        <v>41</v>
      </c>
      <c r="G2" s="58" t="s">
        <v>41</v>
      </c>
      <c r="H2" s="59" t="s">
        <v>44</v>
      </c>
      <c r="I2" s="59" t="s">
        <v>45</v>
      </c>
      <c r="J2" s="59" t="s">
        <v>46</v>
      </c>
      <c r="K2" s="59" t="s">
        <v>47</v>
      </c>
      <c r="L2" s="59" t="s">
        <v>48</v>
      </c>
      <c r="M2" s="59" t="s">
        <v>49</v>
      </c>
      <c r="N2" s="59" t="s">
        <v>50</v>
      </c>
      <c r="O2" s="59" t="s">
        <v>51</v>
      </c>
      <c r="P2" s="59" t="s">
        <v>52</v>
      </c>
      <c r="Q2" s="59" t="s">
        <v>53</v>
      </c>
      <c r="R2" s="59" t="s">
        <v>54</v>
      </c>
      <c r="S2" s="59" t="s">
        <v>55</v>
      </c>
      <c r="T2" s="59" t="s">
        <v>56</v>
      </c>
      <c r="U2" s="59" t="s">
        <v>57</v>
      </c>
      <c r="V2" s="59" t="s">
        <v>58</v>
      </c>
      <c r="W2" s="59" t="s">
        <v>59</v>
      </c>
      <c r="X2" s="60" t="s">
        <v>963</v>
      </c>
    </row>
    <row r="3">
      <c r="A3" s="61">
        <v>3.0</v>
      </c>
      <c r="B3" s="62">
        <v>25.0</v>
      </c>
      <c r="C3" s="62">
        <v>5.0</v>
      </c>
      <c r="D3" s="62">
        <v>25.0</v>
      </c>
      <c r="E3" s="62">
        <v>24.0</v>
      </c>
      <c r="F3" s="62">
        <f t="shared" ref="F3:F97" si="1">((AVERAGE(B3:E3))*(1.04))</f>
        <v>20.54</v>
      </c>
      <c r="G3" s="62">
        <f t="shared" ref="G3:G97" si="2">100-F3</f>
        <v>79.46</v>
      </c>
      <c r="H3" s="62">
        <v>1.0</v>
      </c>
      <c r="I3" s="62">
        <v>2.0</v>
      </c>
      <c r="J3" s="62">
        <v>0.0</v>
      </c>
      <c r="K3" s="62">
        <v>0.0</v>
      </c>
      <c r="L3" s="62">
        <v>0.0</v>
      </c>
      <c r="M3" s="62">
        <v>0.0</v>
      </c>
      <c r="N3" s="62">
        <v>0.0</v>
      </c>
      <c r="O3" s="61">
        <v>2.0</v>
      </c>
      <c r="P3" s="62">
        <v>0.0</v>
      </c>
      <c r="Q3" s="62">
        <v>0.0</v>
      </c>
      <c r="R3" s="62">
        <v>0.0</v>
      </c>
      <c r="S3" s="62">
        <v>0.0</v>
      </c>
      <c r="T3" s="62">
        <v>1.0</v>
      </c>
      <c r="U3" s="62">
        <v>0.0</v>
      </c>
      <c r="V3" s="62">
        <v>0.0</v>
      </c>
      <c r="W3" s="63"/>
      <c r="X3" s="62">
        <f t="shared" ref="X3:X97" si="3">SUM(H3:V3)</f>
        <v>6</v>
      </c>
    </row>
    <row r="4">
      <c r="A4" s="61">
        <v>4.0</v>
      </c>
      <c r="B4" s="62">
        <v>19.0</v>
      </c>
      <c r="C4" s="62">
        <v>16.0</v>
      </c>
      <c r="D4" s="62">
        <v>12.0</v>
      </c>
      <c r="E4" s="62">
        <v>20.0</v>
      </c>
      <c r="F4" s="62">
        <f t="shared" si="1"/>
        <v>17.42</v>
      </c>
      <c r="G4" s="62">
        <f t="shared" si="2"/>
        <v>82.58</v>
      </c>
      <c r="H4" s="62">
        <v>1.0</v>
      </c>
      <c r="I4" s="61">
        <v>2.0</v>
      </c>
      <c r="J4" s="62">
        <v>0.0</v>
      </c>
      <c r="K4" s="62">
        <v>0.0</v>
      </c>
      <c r="L4" s="62">
        <v>0.0</v>
      </c>
      <c r="M4" s="62">
        <v>0.0</v>
      </c>
      <c r="N4" s="62">
        <v>0.0</v>
      </c>
      <c r="O4" s="61">
        <v>1.0</v>
      </c>
      <c r="P4" s="62">
        <v>0.0</v>
      </c>
      <c r="Q4" s="62">
        <v>0.0</v>
      </c>
      <c r="R4" s="62">
        <v>0.0</v>
      </c>
      <c r="S4" s="62">
        <v>1.0</v>
      </c>
      <c r="T4" s="62">
        <v>2.0</v>
      </c>
      <c r="U4" s="62">
        <v>0.0</v>
      </c>
      <c r="V4" s="62">
        <v>0.0</v>
      </c>
      <c r="W4" s="63"/>
      <c r="X4" s="62">
        <f t="shared" si="3"/>
        <v>7</v>
      </c>
    </row>
    <row r="5">
      <c r="A5" s="61">
        <v>5.0</v>
      </c>
      <c r="B5" s="62">
        <v>15.0</v>
      </c>
      <c r="C5" s="62">
        <v>16.0</v>
      </c>
      <c r="D5" s="62">
        <v>13.0</v>
      </c>
      <c r="E5" s="62">
        <v>14.0</v>
      </c>
      <c r="F5" s="62">
        <f t="shared" si="1"/>
        <v>15.08</v>
      </c>
      <c r="G5" s="62">
        <f t="shared" si="2"/>
        <v>84.92</v>
      </c>
      <c r="H5" s="61">
        <v>1.0</v>
      </c>
      <c r="I5" s="62">
        <v>1.0</v>
      </c>
      <c r="J5" s="62">
        <v>1.0</v>
      </c>
      <c r="K5" s="61">
        <v>0.0</v>
      </c>
      <c r="L5" s="62">
        <v>0.0</v>
      </c>
      <c r="M5" s="62">
        <v>0.0</v>
      </c>
      <c r="N5" s="62">
        <v>0.0</v>
      </c>
      <c r="O5" s="61">
        <v>1.0</v>
      </c>
      <c r="P5" s="62">
        <v>0.0</v>
      </c>
      <c r="Q5" s="62">
        <v>0.0</v>
      </c>
      <c r="R5" s="62">
        <v>1.0</v>
      </c>
      <c r="S5" s="62">
        <v>0.0</v>
      </c>
      <c r="T5" s="62">
        <v>2.0</v>
      </c>
      <c r="U5" s="62">
        <v>1.0</v>
      </c>
      <c r="V5" s="62">
        <v>0.0</v>
      </c>
      <c r="W5" s="63"/>
      <c r="X5" s="62">
        <f t="shared" si="3"/>
        <v>8</v>
      </c>
    </row>
    <row r="6">
      <c r="A6" s="61">
        <v>6.0</v>
      </c>
      <c r="B6" s="62">
        <v>9.0</v>
      </c>
      <c r="C6" s="62">
        <v>9.0</v>
      </c>
      <c r="D6" s="62">
        <v>12.0</v>
      </c>
      <c r="E6" s="62">
        <v>17.0</v>
      </c>
      <c r="F6" s="62">
        <f t="shared" si="1"/>
        <v>12.22</v>
      </c>
      <c r="G6" s="62">
        <f t="shared" si="2"/>
        <v>87.78</v>
      </c>
      <c r="H6" s="61">
        <v>0.0</v>
      </c>
      <c r="I6" s="62">
        <v>1.0</v>
      </c>
      <c r="J6" s="62">
        <v>0.0</v>
      </c>
      <c r="K6" s="61">
        <v>0.0</v>
      </c>
      <c r="L6" s="62">
        <v>0.0</v>
      </c>
      <c r="M6" s="62">
        <v>0.0</v>
      </c>
      <c r="N6" s="62">
        <v>0.0</v>
      </c>
      <c r="O6" s="61">
        <v>1.0</v>
      </c>
      <c r="P6" s="62">
        <v>0.0</v>
      </c>
      <c r="Q6" s="62">
        <v>0.0</v>
      </c>
      <c r="R6" s="62">
        <v>0.0</v>
      </c>
      <c r="S6" s="62">
        <v>0.0</v>
      </c>
      <c r="T6" s="62">
        <v>1.0</v>
      </c>
      <c r="U6" s="62">
        <v>1.0</v>
      </c>
      <c r="V6" s="62">
        <v>0.0</v>
      </c>
      <c r="W6" s="63"/>
      <c r="X6" s="62">
        <f t="shared" si="3"/>
        <v>4</v>
      </c>
    </row>
    <row r="7">
      <c r="A7" s="61">
        <v>7.0</v>
      </c>
      <c r="B7" s="62">
        <v>7.0</v>
      </c>
      <c r="C7" s="62">
        <v>8.0</v>
      </c>
      <c r="D7" s="62">
        <v>36.0</v>
      </c>
      <c r="E7" s="62">
        <v>5.0</v>
      </c>
      <c r="F7" s="62">
        <f t="shared" si="1"/>
        <v>14.56</v>
      </c>
      <c r="G7" s="62">
        <f t="shared" si="2"/>
        <v>85.44</v>
      </c>
      <c r="H7" s="61">
        <v>0.0</v>
      </c>
      <c r="I7" s="62">
        <v>1.0</v>
      </c>
      <c r="J7" s="62">
        <v>1.0</v>
      </c>
      <c r="K7" s="61">
        <v>0.0</v>
      </c>
      <c r="L7" s="62">
        <v>0.0</v>
      </c>
      <c r="M7" s="62">
        <v>0.0</v>
      </c>
      <c r="N7" s="62">
        <v>0.0</v>
      </c>
      <c r="O7" s="61">
        <v>1.0</v>
      </c>
      <c r="P7" s="62">
        <v>0.0</v>
      </c>
      <c r="Q7" s="62">
        <v>0.0</v>
      </c>
      <c r="R7" s="62">
        <v>0.0</v>
      </c>
      <c r="S7" s="62">
        <v>0.0</v>
      </c>
      <c r="T7" s="62">
        <v>1.0</v>
      </c>
      <c r="U7" s="62">
        <v>1.0</v>
      </c>
      <c r="V7" s="62">
        <v>1.0</v>
      </c>
      <c r="W7" s="63"/>
      <c r="X7" s="62">
        <f t="shared" si="3"/>
        <v>6</v>
      </c>
    </row>
    <row r="8">
      <c r="A8" s="61">
        <v>8.0</v>
      </c>
      <c r="B8" s="62">
        <v>11.0</v>
      </c>
      <c r="C8" s="62">
        <v>8.0</v>
      </c>
      <c r="D8" s="62">
        <v>9.0</v>
      </c>
      <c r="E8" s="62">
        <v>22.0</v>
      </c>
      <c r="F8" s="62">
        <f t="shared" si="1"/>
        <v>13</v>
      </c>
      <c r="G8" s="62">
        <f t="shared" si="2"/>
        <v>87</v>
      </c>
      <c r="H8" s="61">
        <v>0.0</v>
      </c>
      <c r="I8" s="62">
        <v>0.0</v>
      </c>
      <c r="J8" s="62">
        <v>2.0</v>
      </c>
      <c r="K8" s="61">
        <v>0.0</v>
      </c>
      <c r="L8" s="62">
        <v>0.0</v>
      </c>
      <c r="M8" s="62">
        <v>0.0</v>
      </c>
      <c r="N8" s="62">
        <v>0.0</v>
      </c>
      <c r="O8" s="61">
        <v>0.0</v>
      </c>
      <c r="P8" s="62">
        <v>0.0</v>
      </c>
      <c r="Q8" s="62">
        <v>0.0</v>
      </c>
      <c r="R8" s="62">
        <v>0.0</v>
      </c>
      <c r="S8" s="62">
        <v>0.0</v>
      </c>
      <c r="T8" s="62">
        <v>1.0</v>
      </c>
      <c r="U8" s="62">
        <v>1.0</v>
      </c>
      <c r="V8" s="62">
        <v>1.0</v>
      </c>
      <c r="W8" s="63"/>
      <c r="X8" s="62">
        <f t="shared" si="3"/>
        <v>5</v>
      </c>
    </row>
    <row r="9">
      <c r="A9" s="61">
        <v>9.0</v>
      </c>
      <c r="B9" s="62">
        <v>8.0</v>
      </c>
      <c r="C9" s="62">
        <v>7.0</v>
      </c>
      <c r="D9" s="62">
        <v>6.0</v>
      </c>
      <c r="E9" s="62">
        <v>8.0</v>
      </c>
      <c r="F9" s="62">
        <f t="shared" si="1"/>
        <v>7.54</v>
      </c>
      <c r="G9" s="62">
        <f t="shared" si="2"/>
        <v>92.46</v>
      </c>
      <c r="H9" s="61">
        <v>1.0</v>
      </c>
      <c r="I9" s="62">
        <v>0.0</v>
      </c>
      <c r="J9" s="62">
        <v>0.0</v>
      </c>
      <c r="K9" s="61">
        <v>0.0</v>
      </c>
      <c r="L9" s="62">
        <v>0.0</v>
      </c>
      <c r="M9" s="62">
        <v>0.0</v>
      </c>
      <c r="N9" s="62">
        <v>0.0</v>
      </c>
      <c r="O9" s="61">
        <v>1.0</v>
      </c>
      <c r="P9" s="62">
        <v>0.0</v>
      </c>
      <c r="Q9" s="62">
        <v>0.0</v>
      </c>
      <c r="R9" s="62">
        <v>0.0</v>
      </c>
      <c r="S9" s="62">
        <v>0.0</v>
      </c>
      <c r="T9" s="62">
        <v>1.0</v>
      </c>
      <c r="U9" s="62">
        <v>1.0</v>
      </c>
      <c r="V9" s="62">
        <v>0.0</v>
      </c>
      <c r="W9" s="63"/>
      <c r="X9" s="62">
        <f t="shared" si="3"/>
        <v>4</v>
      </c>
    </row>
    <row r="10">
      <c r="A10" s="64">
        <v>10.0</v>
      </c>
      <c r="B10" s="65">
        <v>5.0</v>
      </c>
      <c r="C10" s="65">
        <v>7.0</v>
      </c>
      <c r="D10" s="65">
        <v>8.0</v>
      </c>
      <c r="E10" s="65">
        <v>4.0</v>
      </c>
      <c r="F10" s="65">
        <f t="shared" si="1"/>
        <v>6.24</v>
      </c>
      <c r="G10" s="65">
        <f t="shared" si="2"/>
        <v>93.76</v>
      </c>
      <c r="H10" s="64">
        <v>1.0</v>
      </c>
      <c r="I10" s="65">
        <v>3.0</v>
      </c>
      <c r="J10" s="65">
        <v>0.0</v>
      </c>
      <c r="K10" s="64">
        <v>0.0</v>
      </c>
      <c r="L10" s="65">
        <v>0.0</v>
      </c>
      <c r="M10" s="65">
        <v>0.0</v>
      </c>
      <c r="N10" s="65">
        <v>0.0</v>
      </c>
      <c r="O10" s="64">
        <v>0.0</v>
      </c>
      <c r="P10" s="65">
        <v>0.0</v>
      </c>
      <c r="Q10" s="65">
        <v>0.0</v>
      </c>
      <c r="R10" s="65">
        <v>0.0</v>
      </c>
      <c r="S10" s="65">
        <v>0.0</v>
      </c>
      <c r="T10" s="65">
        <v>0.0</v>
      </c>
      <c r="U10" s="65">
        <v>1.0</v>
      </c>
      <c r="V10" s="65">
        <v>2.0</v>
      </c>
      <c r="W10" s="66"/>
      <c r="X10" s="65">
        <f t="shared" si="3"/>
        <v>7</v>
      </c>
    </row>
    <row r="11">
      <c r="A11" s="61">
        <v>11.0</v>
      </c>
      <c r="B11" s="62">
        <v>10.0</v>
      </c>
      <c r="C11" s="62">
        <v>15.0</v>
      </c>
      <c r="D11" s="62">
        <v>10.0</v>
      </c>
      <c r="E11" s="62">
        <v>15.0</v>
      </c>
      <c r="F11" s="62">
        <f t="shared" si="1"/>
        <v>13</v>
      </c>
      <c r="G11" s="62">
        <f t="shared" si="2"/>
        <v>87</v>
      </c>
      <c r="H11" s="61">
        <v>1.0</v>
      </c>
      <c r="I11" s="62">
        <v>1.0</v>
      </c>
      <c r="J11" s="62">
        <v>0.0</v>
      </c>
      <c r="K11" s="61">
        <v>0.0</v>
      </c>
      <c r="L11" s="62">
        <v>0.0</v>
      </c>
      <c r="M11" s="62">
        <v>0.0</v>
      </c>
      <c r="N11" s="62">
        <v>0.0</v>
      </c>
      <c r="O11" s="61">
        <v>0.0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1.0</v>
      </c>
      <c r="V11" s="62">
        <v>0.0</v>
      </c>
      <c r="W11" s="63"/>
      <c r="X11" s="62">
        <f t="shared" si="3"/>
        <v>3</v>
      </c>
    </row>
    <row r="12">
      <c r="A12" s="61">
        <v>12.0</v>
      </c>
      <c r="B12" s="62">
        <v>8.0</v>
      </c>
      <c r="C12" s="62">
        <v>7.0</v>
      </c>
      <c r="D12" s="62">
        <v>3.0</v>
      </c>
      <c r="E12" s="62">
        <v>5.0</v>
      </c>
      <c r="F12" s="62">
        <f t="shared" si="1"/>
        <v>5.98</v>
      </c>
      <c r="G12" s="62">
        <f t="shared" si="2"/>
        <v>94.02</v>
      </c>
      <c r="H12" s="62">
        <v>3.0</v>
      </c>
      <c r="I12" s="62">
        <v>1.0</v>
      </c>
      <c r="J12" s="62">
        <v>1.0</v>
      </c>
      <c r="K12" s="62">
        <v>0.0</v>
      </c>
      <c r="L12" s="62">
        <v>0.0</v>
      </c>
      <c r="M12" s="62">
        <v>0.0</v>
      </c>
      <c r="N12" s="62">
        <v>0.0</v>
      </c>
      <c r="O12" s="67">
        <v>1.0</v>
      </c>
      <c r="P12" s="67">
        <v>0.0</v>
      </c>
      <c r="Q12" s="61">
        <v>0.0</v>
      </c>
      <c r="R12" s="61">
        <v>0.0</v>
      </c>
      <c r="S12" s="61">
        <v>0.0</v>
      </c>
      <c r="T12" s="61">
        <v>1.0</v>
      </c>
      <c r="U12" s="61">
        <v>1.0</v>
      </c>
      <c r="V12" s="61">
        <v>0.0</v>
      </c>
      <c r="W12" s="63"/>
      <c r="X12" s="62">
        <f t="shared" si="3"/>
        <v>8</v>
      </c>
    </row>
    <row r="13">
      <c r="A13" s="61">
        <v>13.0</v>
      </c>
      <c r="B13" s="62">
        <v>12.0</v>
      </c>
      <c r="C13" s="62">
        <v>15.0</v>
      </c>
      <c r="D13" s="62">
        <v>28.0</v>
      </c>
      <c r="E13" s="62">
        <v>11.0</v>
      </c>
      <c r="F13" s="62">
        <f t="shared" si="1"/>
        <v>17.16</v>
      </c>
      <c r="G13" s="62">
        <f t="shared" si="2"/>
        <v>82.84</v>
      </c>
      <c r="H13" s="61">
        <v>1.0</v>
      </c>
      <c r="I13" s="62">
        <v>1.0</v>
      </c>
      <c r="J13" s="62">
        <v>0.0</v>
      </c>
      <c r="K13" s="61">
        <v>0.0</v>
      </c>
      <c r="L13" s="62">
        <v>0.0</v>
      </c>
      <c r="M13" s="62">
        <v>0.0</v>
      </c>
      <c r="N13" s="62">
        <v>0.0</v>
      </c>
      <c r="O13" s="61">
        <v>0.0</v>
      </c>
      <c r="P13" s="62">
        <v>0.0</v>
      </c>
      <c r="Q13" s="62">
        <v>0.0</v>
      </c>
      <c r="R13" s="62">
        <v>0.0</v>
      </c>
      <c r="S13" s="62">
        <v>0.0</v>
      </c>
      <c r="T13" s="62">
        <v>0.0</v>
      </c>
      <c r="U13" s="62">
        <v>1.0</v>
      </c>
      <c r="V13" s="62">
        <v>0.0</v>
      </c>
      <c r="W13" s="63"/>
      <c r="X13" s="62">
        <f t="shared" si="3"/>
        <v>3</v>
      </c>
    </row>
    <row r="14">
      <c r="A14" s="61">
        <v>14.0</v>
      </c>
      <c r="B14" s="62">
        <v>15.0</v>
      </c>
      <c r="C14" s="62">
        <v>7.0</v>
      </c>
      <c r="D14" s="62">
        <v>16.0</v>
      </c>
      <c r="E14" s="62">
        <v>22.0</v>
      </c>
      <c r="F14" s="62">
        <f t="shared" si="1"/>
        <v>15.6</v>
      </c>
      <c r="G14" s="62">
        <f t="shared" si="2"/>
        <v>84.4</v>
      </c>
      <c r="H14" s="61">
        <v>1.0</v>
      </c>
      <c r="I14" s="62">
        <v>1.0</v>
      </c>
      <c r="J14" s="62">
        <v>0.0</v>
      </c>
      <c r="K14" s="61">
        <v>0.0</v>
      </c>
      <c r="L14" s="62">
        <v>0.0</v>
      </c>
      <c r="M14" s="62">
        <v>0.0</v>
      </c>
      <c r="N14" s="62">
        <v>0.0</v>
      </c>
      <c r="O14" s="61">
        <v>0.0</v>
      </c>
      <c r="P14" s="62">
        <v>0.0</v>
      </c>
      <c r="Q14" s="62">
        <v>0.0</v>
      </c>
      <c r="R14" s="62">
        <v>0.0</v>
      </c>
      <c r="S14" s="62">
        <v>0.0</v>
      </c>
      <c r="T14" s="62">
        <v>0.0</v>
      </c>
      <c r="U14" s="62">
        <v>0.0</v>
      </c>
      <c r="V14" s="62">
        <v>0.0</v>
      </c>
      <c r="W14" s="63"/>
      <c r="X14" s="62">
        <f t="shared" si="3"/>
        <v>2</v>
      </c>
    </row>
    <row r="15">
      <c r="A15" s="61">
        <v>15.0</v>
      </c>
      <c r="B15" s="62">
        <v>15.0</v>
      </c>
      <c r="C15" s="62">
        <v>6.0</v>
      </c>
      <c r="D15" s="62">
        <v>13.0</v>
      </c>
      <c r="E15" s="62">
        <v>5.0</v>
      </c>
      <c r="F15" s="62">
        <f t="shared" si="1"/>
        <v>10.14</v>
      </c>
      <c r="G15" s="62">
        <f t="shared" si="2"/>
        <v>89.86</v>
      </c>
      <c r="H15" s="61">
        <v>0.0</v>
      </c>
      <c r="I15" s="62">
        <v>1.0</v>
      </c>
      <c r="J15" s="62">
        <v>0.0</v>
      </c>
      <c r="K15" s="61">
        <v>0.0</v>
      </c>
      <c r="L15" s="62">
        <v>0.0</v>
      </c>
      <c r="M15" s="62">
        <v>0.0</v>
      </c>
      <c r="N15" s="62">
        <v>0.0</v>
      </c>
      <c r="O15" s="61">
        <v>0.0</v>
      </c>
      <c r="P15" s="62">
        <v>0.0</v>
      </c>
      <c r="Q15" s="62">
        <v>0.0</v>
      </c>
      <c r="R15" s="62">
        <v>0.0</v>
      </c>
      <c r="S15" s="62">
        <v>0.0</v>
      </c>
      <c r="T15" s="62">
        <v>0.0</v>
      </c>
      <c r="U15" s="62">
        <v>1.0</v>
      </c>
      <c r="V15" s="62">
        <v>0.0</v>
      </c>
      <c r="W15" s="63"/>
      <c r="X15" s="62">
        <f t="shared" si="3"/>
        <v>2</v>
      </c>
    </row>
    <row r="16">
      <c r="A16" s="61">
        <v>16.0</v>
      </c>
      <c r="B16" s="62">
        <v>15.0</v>
      </c>
      <c r="C16" s="62">
        <v>9.0</v>
      </c>
      <c r="D16" s="62">
        <v>23.0</v>
      </c>
      <c r="E16" s="62">
        <v>5.0</v>
      </c>
      <c r="F16" s="62">
        <f t="shared" si="1"/>
        <v>13.52</v>
      </c>
      <c r="G16" s="62">
        <f t="shared" si="2"/>
        <v>86.48</v>
      </c>
      <c r="H16" s="61">
        <v>2.0</v>
      </c>
      <c r="I16" s="62">
        <v>2.0</v>
      </c>
      <c r="J16" s="62">
        <v>0.0</v>
      </c>
      <c r="K16" s="61">
        <v>0.0</v>
      </c>
      <c r="L16" s="62">
        <v>0.0</v>
      </c>
      <c r="M16" s="62">
        <v>0.0</v>
      </c>
      <c r="N16" s="62">
        <v>0.0</v>
      </c>
      <c r="O16" s="61">
        <v>0.0</v>
      </c>
      <c r="P16" s="62">
        <v>0.0</v>
      </c>
      <c r="Q16" s="62">
        <v>0.0</v>
      </c>
      <c r="R16" s="62">
        <v>0.0</v>
      </c>
      <c r="S16" s="62">
        <v>0.0</v>
      </c>
      <c r="T16" s="62">
        <v>2.0</v>
      </c>
      <c r="U16" s="62">
        <v>2.0</v>
      </c>
      <c r="V16" s="62">
        <v>0.0</v>
      </c>
      <c r="W16" s="63"/>
      <c r="X16" s="62">
        <f t="shared" si="3"/>
        <v>8</v>
      </c>
    </row>
    <row r="17">
      <c r="A17" s="61">
        <v>17.0</v>
      </c>
      <c r="B17" s="62">
        <v>0.0</v>
      </c>
      <c r="C17" s="62">
        <v>3.0</v>
      </c>
      <c r="D17" s="62">
        <v>0.0</v>
      </c>
      <c r="E17" s="62">
        <v>2.0</v>
      </c>
      <c r="F17" s="62">
        <f t="shared" si="1"/>
        <v>1.3</v>
      </c>
      <c r="G17" s="62">
        <f t="shared" si="2"/>
        <v>98.7</v>
      </c>
      <c r="H17" s="61">
        <v>0.0</v>
      </c>
      <c r="I17" s="62">
        <v>1.0</v>
      </c>
      <c r="J17" s="62">
        <v>1.0</v>
      </c>
      <c r="K17" s="61">
        <v>0.0</v>
      </c>
      <c r="L17" s="62">
        <v>0.0</v>
      </c>
      <c r="M17" s="62">
        <v>0.0</v>
      </c>
      <c r="N17" s="62">
        <v>0.0</v>
      </c>
      <c r="O17" s="61">
        <v>1.0</v>
      </c>
      <c r="P17" s="62">
        <v>0.0</v>
      </c>
      <c r="Q17" s="62">
        <v>0.0</v>
      </c>
      <c r="R17" s="62">
        <v>0.0</v>
      </c>
      <c r="S17" s="62">
        <v>0.0</v>
      </c>
      <c r="T17" s="62">
        <v>1.0</v>
      </c>
      <c r="U17" s="62">
        <v>0.0</v>
      </c>
      <c r="V17" s="62">
        <v>1.0</v>
      </c>
      <c r="W17" s="63"/>
      <c r="X17" s="62">
        <f t="shared" si="3"/>
        <v>5</v>
      </c>
    </row>
    <row r="18">
      <c r="A18" s="61">
        <v>18.0</v>
      </c>
      <c r="B18" s="62">
        <v>1.0</v>
      </c>
      <c r="C18" s="62">
        <v>1.0</v>
      </c>
      <c r="D18" s="62">
        <v>0.0</v>
      </c>
      <c r="E18" s="62">
        <v>0.0</v>
      </c>
      <c r="F18" s="62">
        <f t="shared" si="1"/>
        <v>0.52</v>
      </c>
      <c r="G18" s="62">
        <f t="shared" si="2"/>
        <v>99.48</v>
      </c>
      <c r="H18" s="61">
        <v>1.0</v>
      </c>
      <c r="I18" s="62">
        <v>1.0</v>
      </c>
      <c r="J18" s="62">
        <v>1.0</v>
      </c>
      <c r="K18" s="61">
        <v>0.0</v>
      </c>
      <c r="L18" s="62">
        <v>0.0</v>
      </c>
      <c r="M18" s="62">
        <v>0.0</v>
      </c>
      <c r="N18" s="62">
        <v>0.0</v>
      </c>
      <c r="O18" s="61">
        <v>1.0</v>
      </c>
      <c r="P18" s="62">
        <v>0.0</v>
      </c>
      <c r="Q18" s="62">
        <v>0.0</v>
      </c>
      <c r="R18" s="62">
        <v>0.0</v>
      </c>
      <c r="S18" s="62">
        <v>0.0</v>
      </c>
      <c r="T18" s="62">
        <v>2.0</v>
      </c>
      <c r="U18" s="62">
        <v>1.0</v>
      </c>
      <c r="V18" s="62">
        <v>0.0</v>
      </c>
      <c r="W18" s="63"/>
      <c r="X18" s="62">
        <f t="shared" si="3"/>
        <v>7</v>
      </c>
    </row>
    <row r="19">
      <c r="A19" s="61">
        <v>19.0</v>
      </c>
      <c r="B19" s="62">
        <v>0.0</v>
      </c>
      <c r="C19" s="62">
        <v>1.0</v>
      </c>
      <c r="D19" s="62">
        <v>0.0</v>
      </c>
      <c r="E19" s="62">
        <v>0.0</v>
      </c>
      <c r="F19" s="62">
        <f t="shared" si="1"/>
        <v>0.26</v>
      </c>
      <c r="G19" s="62">
        <f t="shared" si="2"/>
        <v>99.74</v>
      </c>
      <c r="H19" s="61">
        <v>1.0</v>
      </c>
      <c r="I19" s="62">
        <v>0.0</v>
      </c>
      <c r="J19" s="62">
        <v>1.0</v>
      </c>
      <c r="K19" s="61">
        <v>0.0</v>
      </c>
      <c r="L19" s="62">
        <v>0.0</v>
      </c>
      <c r="M19" s="62">
        <v>0.0</v>
      </c>
      <c r="N19" s="62">
        <v>0.0</v>
      </c>
      <c r="O19" s="61">
        <v>0.0</v>
      </c>
      <c r="P19" s="62">
        <v>2.0</v>
      </c>
      <c r="Q19" s="62">
        <v>0.0</v>
      </c>
      <c r="R19" s="62">
        <v>0.0</v>
      </c>
      <c r="S19" s="62">
        <v>0.0</v>
      </c>
      <c r="T19" s="62">
        <v>1.0</v>
      </c>
      <c r="U19" s="62">
        <v>0.0</v>
      </c>
      <c r="V19" s="62">
        <v>0.0</v>
      </c>
      <c r="W19" s="63"/>
      <c r="X19" s="62">
        <f t="shared" si="3"/>
        <v>5</v>
      </c>
    </row>
    <row r="20">
      <c r="A20" s="61">
        <v>20.0</v>
      </c>
      <c r="B20" s="62">
        <v>3.0</v>
      </c>
      <c r="C20" s="62">
        <v>1.0</v>
      </c>
      <c r="D20" s="62">
        <v>0.0</v>
      </c>
      <c r="E20" s="62">
        <v>0.0</v>
      </c>
      <c r="F20" s="62">
        <f t="shared" si="1"/>
        <v>1.04</v>
      </c>
      <c r="G20" s="62">
        <f t="shared" si="2"/>
        <v>98.96</v>
      </c>
      <c r="H20" s="61">
        <v>3.0</v>
      </c>
      <c r="I20" s="62">
        <v>2.0</v>
      </c>
      <c r="J20" s="62">
        <v>0.0</v>
      </c>
      <c r="K20" s="61">
        <v>0.0</v>
      </c>
      <c r="L20" s="62">
        <v>0.0</v>
      </c>
      <c r="M20" s="62">
        <v>0.0</v>
      </c>
      <c r="N20" s="62">
        <v>0.0</v>
      </c>
      <c r="O20" s="61">
        <v>0.0</v>
      </c>
      <c r="P20" s="62">
        <v>0.0</v>
      </c>
      <c r="Q20" s="62">
        <v>0.0</v>
      </c>
      <c r="R20" s="62">
        <v>0.0</v>
      </c>
      <c r="S20" s="62">
        <v>0.0</v>
      </c>
      <c r="T20" s="62">
        <v>1.0</v>
      </c>
      <c r="U20" s="62">
        <v>1.0</v>
      </c>
      <c r="V20" s="62">
        <v>0.0</v>
      </c>
      <c r="W20" s="63"/>
      <c r="X20" s="62">
        <f t="shared" si="3"/>
        <v>7</v>
      </c>
    </row>
    <row r="21">
      <c r="A21" s="68">
        <v>21.0</v>
      </c>
      <c r="B21" s="69">
        <v>24.0</v>
      </c>
      <c r="C21" s="69">
        <v>42.0</v>
      </c>
      <c r="D21" s="69">
        <v>16.0</v>
      </c>
      <c r="E21" s="69">
        <v>34.0</v>
      </c>
      <c r="F21" s="69">
        <f t="shared" si="1"/>
        <v>30.16</v>
      </c>
      <c r="G21" s="69">
        <f t="shared" si="2"/>
        <v>69.84</v>
      </c>
      <c r="H21" s="68">
        <v>1.0</v>
      </c>
      <c r="I21" s="69">
        <v>2.0</v>
      </c>
      <c r="J21" s="69">
        <v>0.0</v>
      </c>
      <c r="K21" s="68">
        <v>0.0</v>
      </c>
      <c r="L21" s="69">
        <v>0.0</v>
      </c>
      <c r="M21" s="69">
        <v>0.0</v>
      </c>
      <c r="N21" s="69">
        <v>0.0</v>
      </c>
      <c r="O21" s="68">
        <v>0.0</v>
      </c>
      <c r="P21" s="69">
        <v>4.0</v>
      </c>
      <c r="Q21" s="69">
        <v>0.0</v>
      </c>
      <c r="R21" s="69">
        <v>0.0</v>
      </c>
      <c r="S21" s="69">
        <v>0.0</v>
      </c>
      <c r="T21" s="69">
        <v>1.0</v>
      </c>
      <c r="U21" s="69">
        <v>0.0</v>
      </c>
      <c r="V21" s="69">
        <v>0.0</v>
      </c>
      <c r="W21" s="70"/>
      <c r="X21" s="69">
        <f t="shared" si="3"/>
        <v>8</v>
      </c>
    </row>
    <row r="22">
      <c r="A22" s="61">
        <v>23.0</v>
      </c>
      <c r="B22" s="62">
        <v>8.0</v>
      </c>
      <c r="C22" s="62">
        <v>9.0</v>
      </c>
      <c r="D22" s="62">
        <v>7.0</v>
      </c>
      <c r="E22" s="62">
        <v>11.0</v>
      </c>
      <c r="F22" s="62">
        <f t="shared" si="1"/>
        <v>9.1</v>
      </c>
      <c r="G22" s="62">
        <f t="shared" si="2"/>
        <v>90.9</v>
      </c>
      <c r="H22" s="61">
        <v>1.0</v>
      </c>
      <c r="I22" s="62">
        <v>2.0</v>
      </c>
      <c r="J22" s="62">
        <v>1.0</v>
      </c>
      <c r="K22" s="61">
        <v>0.0</v>
      </c>
      <c r="L22" s="62">
        <v>0.0</v>
      </c>
      <c r="M22" s="62">
        <v>0.0</v>
      </c>
      <c r="N22" s="62">
        <v>0.0</v>
      </c>
      <c r="O22" s="61">
        <v>0.0</v>
      </c>
      <c r="P22" s="62">
        <v>0.0</v>
      </c>
      <c r="Q22" s="62">
        <v>0.0</v>
      </c>
      <c r="R22" s="62">
        <v>0.0</v>
      </c>
      <c r="S22" s="62">
        <v>0.0</v>
      </c>
      <c r="T22" s="62">
        <v>0.0</v>
      </c>
      <c r="U22" s="62">
        <v>1.0</v>
      </c>
      <c r="V22" s="62">
        <v>0.0</v>
      </c>
      <c r="W22" s="63"/>
      <c r="X22" s="62">
        <f t="shared" si="3"/>
        <v>5</v>
      </c>
    </row>
    <row r="23">
      <c r="A23" s="61">
        <v>24.0</v>
      </c>
      <c r="B23" s="62">
        <v>14.0</v>
      </c>
      <c r="C23" s="62">
        <v>9.0</v>
      </c>
      <c r="D23" s="62">
        <v>2.0</v>
      </c>
      <c r="E23" s="62">
        <v>4.0</v>
      </c>
      <c r="F23" s="62">
        <f t="shared" si="1"/>
        <v>7.54</v>
      </c>
      <c r="G23" s="62">
        <f t="shared" si="2"/>
        <v>92.46</v>
      </c>
      <c r="H23" s="61">
        <v>0.0</v>
      </c>
      <c r="I23" s="62">
        <v>1.0</v>
      </c>
      <c r="J23" s="62">
        <v>1.0</v>
      </c>
      <c r="K23" s="61">
        <v>0.0</v>
      </c>
      <c r="L23" s="62">
        <v>0.0</v>
      </c>
      <c r="M23" s="62">
        <v>0.0</v>
      </c>
      <c r="N23" s="62">
        <v>0.0</v>
      </c>
      <c r="O23" s="61">
        <v>1.0</v>
      </c>
      <c r="P23" s="62">
        <v>0.0</v>
      </c>
      <c r="Q23" s="62">
        <v>0.0</v>
      </c>
      <c r="R23" s="62">
        <v>0.0</v>
      </c>
      <c r="S23" s="62">
        <v>0.0</v>
      </c>
      <c r="T23" s="62">
        <v>0.0</v>
      </c>
      <c r="U23" s="62">
        <v>1.0</v>
      </c>
      <c r="V23" s="62">
        <v>1.0</v>
      </c>
      <c r="W23" s="63"/>
      <c r="X23" s="62">
        <f t="shared" si="3"/>
        <v>5</v>
      </c>
    </row>
    <row r="24">
      <c r="A24" s="61">
        <v>25.0</v>
      </c>
      <c r="B24" s="62">
        <v>15.0</v>
      </c>
      <c r="C24" s="62">
        <v>25.0</v>
      </c>
      <c r="D24" s="62">
        <v>16.0</v>
      </c>
      <c r="E24" s="62">
        <v>11.0</v>
      </c>
      <c r="F24" s="62">
        <f t="shared" si="1"/>
        <v>17.42</v>
      </c>
      <c r="G24" s="62">
        <f t="shared" si="2"/>
        <v>82.58</v>
      </c>
      <c r="H24" s="61">
        <v>0.0</v>
      </c>
      <c r="I24" s="62">
        <v>1.0</v>
      </c>
      <c r="J24" s="62">
        <v>0.0</v>
      </c>
      <c r="K24" s="61">
        <v>0.0</v>
      </c>
      <c r="L24" s="62">
        <v>0.0</v>
      </c>
      <c r="M24" s="62">
        <v>0.0</v>
      </c>
      <c r="N24" s="62">
        <v>0.0</v>
      </c>
      <c r="O24" s="61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2.0</v>
      </c>
      <c r="U24" s="62">
        <v>1.0</v>
      </c>
      <c r="V24" s="62">
        <v>0.0</v>
      </c>
      <c r="W24" s="63"/>
      <c r="X24" s="62">
        <f t="shared" si="3"/>
        <v>4</v>
      </c>
    </row>
    <row r="25">
      <c r="A25" s="61">
        <v>26.0</v>
      </c>
      <c r="B25" s="62">
        <v>19.0</v>
      </c>
      <c r="C25" s="62">
        <v>6.0</v>
      </c>
      <c r="D25" s="62">
        <v>26.0</v>
      </c>
      <c r="E25" s="62">
        <v>16.0</v>
      </c>
      <c r="F25" s="62">
        <f t="shared" si="1"/>
        <v>17.42</v>
      </c>
      <c r="G25" s="62">
        <f t="shared" si="2"/>
        <v>82.58</v>
      </c>
      <c r="H25" s="61">
        <v>4.0</v>
      </c>
      <c r="I25" s="62">
        <v>0.0</v>
      </c>
      <c r="J25" s="62">
        <v>0.0</v>
      </c>
      <c r="K25" s="61">
        <v>1.0</v>
      </c>
      <c r="L25" s="62">
        <v>0.0</v>
      </c>
      <c r="M25" s="62">
        <v>0.0</v>
      </c>
      <c r="N25" s="62">
        <v>0.0</v>
      </c>
      <c r="O25" s="61">
        <v>0.0</v>
      </c>
      <c r="P25" s="62">
        <v>0.0</v>
      </c>
      <c r="Q25" s="62">
        <v>0.0</v>
      </c>
      <c r="R25" s="62">
        <v>0.0</v>
      </c>
      <c r="S25" s="62">
        <v>0.0</v>
      </c>
      <c r="T25" s="62">
        <v>0.0</v>
      </c>
      <c r="U25" s="62">
        <v>2.0</v>
      </c>
      <c r="V25" s="62">
        <v>0.0</v>
      </c>
      <c r="W25" s="63"/>
      <c r="X25" s="62">
        <f t="shared" si="3"/>
        <v>7</v>
      </c>
    </row>
    <row r="26">
      <c r="A26" s="61">
        <v>27.0</v>
      </c>
      <c r="B26" s="62">
        <v>9.0</v>
      </c>
      <c r="C26" s="62">
        <v>19.0</v>
      </c>
      <c r="D26" s="62">
        <v>18.0</v>
      </c>
      <c r="E26" s="62">
        <v>6.0</v>
      </c>
      <c r="F26" s="62">
        <f t="shared" si="1"/>
        <v>13.52</v>
      </c>
      <c r="G26" s="62">
        <f t="shared" si="2"/>
        <v>86.48</v>
      </c>
      <c r="H26" s="61">
        <v>3.0</v>
      </c>
      <c r="I26" s="62">
        <v>0.0</v>
      </c>
      <c r="J26" s="62">
        <v>0.0</v>
      </c>
      <c r="K26" s="61">
        <v>1.0</v>
      </c>
      <c r="L26" s="62">
        <v>0.0</v>
      </c>
      <c r="M26" s="62">
        <v>0.0</v>
      </c>
      <c r="N26" s="62">
        <v>0.0</v>
      </c>
      <c r="O26" s="61">
        <v>0.0</v>
      </c>
      <c r="P26" s="62">
        <v>0.0</v>
      </c>
      <c r="Q26" s="62">
        <v>0.0</v>
      </c>
      <c r="R26" s="62">
        <v>0.0</v>
      </c>
      <c r="S26" s="62">
        <v>0.0</v>
      </c>
      <c r="T26" s="62">
        <v>1.0</v>
      </c>
      <c r="U26" s="62">
        <v>1.0</v>
      </c>
      <c r="V26" s="62">
        <v>0.0</v>
      </c>
      <c r="W26" s="63"/>
      <c r="X26" s="62">
        <f t="shared" si="3"/>
        <v>6</v>
      </c>
    </row>
    <row r="27">
      <c r="A27" s="61">
        <v>28.0</v>
      </c>
      <c r="B27" s="62">
        <v>11.0</v>
      </c>
      <c r="C27" s="62">
        <v>9.0</v>
      </c>
      <c r="D27" s="62">
        <v>4.0</v>
      </c>
      <c r="E27" s="62">
        <v>14.0</v>
      </c>
      <c r="F27" s="62">
        <f t="shared" si="1"/>
        <v>9.88</v>
      </c>
      <c r="G27" s="62">
        <f t="shared" si="2"/>
        <v>90.12</v>
      </c>
      <c r="H27" s="61">
        <v>3.0</v>
      </c>
      <c r="I27" s="62">
        <v>0.0</v>
      </c>
      <c r="J27" s="62">
        <v>1.0</v>
      </c>
      <c r="K27" s="61">
        <v>0.0</v>
      </c>
      <c r="L27" s="62">
        <v>0.0</v>
      </c>
      <c r="M27" s="62">
        <v>0.0</v>
      </c>
      <c r="N27" s="62">
        <v>0.0</v>
      </c>
      <c r="O27" s="61">
        <v>1.0</v>
      </c>
      <c r="P27" s="62">
        <v>0.0</v>
      </c>
      <c r="Q27" s="62">
        <v>0.0</v>
      </c>
      <c r="R27" s="62">
        <v>0.0</v>
      </c>
      <c r="S27" s="62">
        <v>0.0</v>
      </c>
      <c r="T27" s="62">
        <v>2.0</v>
      </c>
      <c r="U27" s="62">
        <v>0.0</v>
      </c>
      <c r="V27" s="63"/>
      <c r="W27" s="63"/>
      <c r="X27" s="62">
        <f t="shared" si="3"/>
        <v>7</v>
      </c>
    </row>
    <row r="28">
      <c r="A28" s="71">
        <v>29.0</v>
      </c>
      <c r="B28" s="72">
        <v>7.0</v>
      </c>
      <c r="C28" s="72">
        <v>6.0</v>
      </c>
      <c r="D28" s="72">
        <v>3.0</v>
      </c>
      <c r="E28" s="72">
        <v>4.0</v>
      </c>
      <c r="F28" s="72">
        <f t="shared" si="1"/>
        <v>5.2</v>
      </c>
      <c r="G28" s="72">
        <f t="shared" si="2"/>
        <v>94.8</v>
      </c>
      <c r="H28" s="71">
        <v>2.0</v>
      </c>
      <c r="I28" s="72">
        <v>1.0</v>
      </c>
      <c r="J28" s="72">
        <v>0.0</v>
      </c>
      <c r="K28" s="71">
        <v>1.0</v>
      </c>
      <c r="L28" s="72">
        <v>0.0</v>
      </c>
      <c r="M28" s="72">
        <v>3.0</v>
      </c>
      <c r="N28" s="72">
        <v>0.0</v>
      </c>
      <c r="O28" s="71">
        <v>2.0</v>
      </c>
      <c r="P28" s="72">
        <v>0.0</v>
      </c>
      <c r="Q28" s="72">
        <v>0.0</v>
      </c>
      <c r="R28" s="73"/>
      <c r="S28" s="72">
        <v>0.0</v>
      </c>
      <c r="T28" s="72">
        <v>1.0</v>
      </c>
      <c r="U28" s="72">
        <v>3.0</v>
      </c>
      <c r="V28" s="72">
        <v>0.0</v>
      </c>
      <c r="W28" s="73"/>
      <c r="X28" s="72">
        <f t="shared" si="3"/>
        <v>13</v>
      </c>
    </row>
    <row r="29">
      <c r="A29" s="71">
        <v>30.0</v>
      </c>
      <c r="B29" s="72">
        <v>13.0</v>
      </c>
      <c r="C29" s="72">
        <v>10.0</v>
      </c>
      <c r="D29" s="72">
        <v>9.0</v>
      </c>
      <c r="E29" s="72">
        <v>11.0</v>
      </c>
      <c r="F29" s="72">
        <f t="shared" si="1"/>
        <v>11.18</v>
      </c>
      <c r="G29" s="72">
        <f t="shared" si="2"/>
        <v>88.82</v>
      </c>
      <c r="H29" s="71">
        <v>3.0</v>
      </c>
      <c r="I29" s="72">
        <v>3.0</v>
      </c>
      <c r="J29" s="72">
        <v>0.0</v>
      </c>
      <c r="K29" s="71">
        <v>0.0</v>
      </c>
      <c r="L29" s="72">
        <v>0.0</v>
      </c>
      <c r="M29" s="72">
        <v>0.0</v>
      </c>
      <c r="N29" s="72">
        <v>0.0</v>
      </c>
      <c r="O29" s="71">
        <v>1.0</v>
      </c>
      <c r="P29" s="72">
        <v>0.0</v>
      </c>
      <c r="Q29" s="72">
        <v>0.0</v>
      </c>
      <c r="R29" s="72">
        <v>0.0</v>
      </c>
      <c r="S29" s="72">
        <v>0.0</v>
      </c>
      <c r="T29" s="72">
        <v>2.0</v>
      </c>
      <c r="U29" s="72">
        <v>1.0</v>
      </c>
      <c r="V29" s="72">
        <v>0.0</v>
      </c>
      <c r="W29" s="73"/>
      <c r="X29" s="72">
        <f t="shared" si="3"/>
        <v>10</v>
      </c>
    </row>
    <row r="30">
      <c r="A30" s="61">
        <v>31.0</v>
      </c>
      <c r="B30" s="62">
        <v>4.0</v>
      </c>
      <c r="C30" s="62">
        <v>20.0</v>
      </c>
      <c r="D30" s="62">
        <v>13.0</v>
      </c>
      <c r="E30" s="62">
        <v>8.0</v>
      </c>
      <c r="F30" s="62">
        <f t="shared" si="1"/>
        <v>11.7</v>
      </c>
      <c r="G30" s="62">
        <f t="shared" si="2"/>
        <v>88.3</v>
      </c>
      <c r="H30" s="61">
        <v>3.0</v>
      </c>
      <c r="I30" s="62">
        <v>1.0</v>
      </c>
      <c r="J30" s="62">
        <v>1.0</v>
      </c>
      <c r="K30" s="61">
        <v>0.0</v>
      </c>
      <c r="L30" s="62">
        <v>0.0</v>
      </c>
      <c r="M30" s="62">
        <v>0.0</v>
      </c>
      <c r="N30" s="62">
        <v>0.0</v>
      </c>
      <c r="O30" s="61">
        <v>0.0</v>
      </c>
      <c r="P30" s="62">
        <v>0.0</v>
      </c>
      <c r="Q30" s="62">
        <v>0.0</v>
      </c>
      <c r="R30" s="62">
        <v>0.0</v>
      </c>
      <c r="S30" s="62">
        <v>0.0</v>
      </c>
      <c r="T30" s="62">
        <v>1.0</v>
      </c>
      <c r="U30" s="62">
        <v>1.0</v>
      </c>
      <c r="V30" s="62">
        <v>0.0</v>
      </c>
      <c r="W30" s="63"/>
      <c r="X30" s="62">
        <f t="shared" si="3"/>
        <v>7</v>
      </c>
    </row>
    <row r="31">
      <c r="A31" s="61">
        <v>32.0</v>
      </c>
      <c r="B31" s="62">
        <v>12.0</v>
      </c>
      <c r="C31" s="62">
        <v>8.0</v>
      </c>
      <c r="D31" s="62">
        <v>6.0</v>
      </c>
      <c r="E31" s="62">
        <v>11.0</v>
      </c>
      <c r="F31" s="62">
        <f t="shared" si="1"/>
        <v>9.62</v>
      </c>
      <c r="G31" s="62">
        <f t="shared" si="2"/>
        <v>90.38</v>
      </c>
      <c r="H31" s="61">
        <v>2.0</v>
      </c>
      <c r="I31" s="62">
        <v>1.0</v>
      </c>
      <c r="J31" s="62">
        <v>1.0</v>
      </c>
      <c r="K31" s="61">
        <v>0.0</v>
      </c>
      <c r="L31" s="62">
        <v>0.0</v>
      </c>
      <c r="M31" s="62">
        <v>0.0</v>
      </c>
      <c r="N31" s="62">
        <v>0.0</v>
      </c>
      <c r="O31" s="61">
        <v>1.0</v>
      </c>
      <c r="P31" s="62">
        <v>0.0</v>
      </c>
      <c r="Q31" s="62">
        <v>0.0</v>
      </c>
      <c r="R31" s="62">
        <v>0.0</v>
      </c>
      <c r="S31" s="62">
        <v>0.0</v>
      </c>
      <c r="T31" s="62">
        <v>1.0</v>
      </c>
      <c r="U31" s="62">
        <v>0.0</v>
      </c>
      <c r="V31" s="62">
        <v>0.0</v>
      </c>
      <c r="W31" s="63"/>
      <c r="X31" s="62">
        <f t="shared" si="3"/>
        <v>6</v>
      </c>
    </row>
    <row r="32">
      <c r="A32" s="61">
        <v>33.0</v>
      </c>
      <c r="B32" s="62">
        <v>34.0</v>
      </c>
      <c r="C32" s="62">
        <v>14.0</v>
      </c>
      <c r="D32" s="62">
        <v>17.0</v>
      </c>
      <c r="E32" s="62">
        <v>41.0</v>
      </c>
      <c r="F32" s="62">
        <f t="shared" si="1"/>
        <v>27.56</v>
      </c>
      <c r="G32" s="62">
        <f t="shared" si="2"/>
        <v>72.44</v>
      </c>
      <c r="H32" s="61">
        <v>0.0</v>
      </c>
      <c r="I32" s="62">
        <v>1.0</v>
      </c>
      <c r="J32" s="62">
        <v>0.0</v>
      </c>
      <c r="K32" s="61">
        <v>0.0</v>
      </c>
      <c r="L32" s="62">
        <v>0.0</v>
      </c>
      <c r="M32" s="62">
        <v>0.0</v>
      </c>
      <c r="N32" s="62">
        <v>1.0</v>
      </c>
      <c r="O32" s="61">
        <v>1.0</v>
      </c>
      <c r="P32" s="62">
        <v>0.0</v>
      </c>
      <c r="Q32" s="62">
        <v>0.0</v>
      </c>
      <c r="R32" s="62">
        <v>0.0</v>
      </c>
      <c r="S32" s="62">
        <v>0.0</v>
      </c>
      <c r="T32" s="62">
        <v>0.0</v>
      </c>
      <c r="U32" s="62">
        <v>0.0</v>
      </c>
      <c r="V32" s="62">
        <v>0.0</v>
      </c>
      <c r="W32" s="63"/>
      <c r="X32" s="62">
        <f t="shared" si="3"/>
        <v>3</v>
      </c>
    </row>
    <row r="33">
      <c r="A33" s="61">
        <v>34.0</v>
      </c>
      <c r="B33" s="62">
        <v>2.0</v>
      </c>
      <c r="C33" s="62">
        <v>1.0</v>
      </c>
      <c r="D33" s="62">
        <v>3.0</v>
      </c>
      <c r="E33" s="62">
        <v>4.0</v>
      </c>
      <c r="F33" s="62">
        <f t="shared" si="1"/>
        <v>2.6</v>
      </c>
      <c r="G33" s="62">
        <f t="shared" si="2"/>
        <v>97.4</v>
      </c>
      <c r="H33" s="61">
        <v>3.0</v>
      </c>
      <c r="I33" s="62">
        <v>2.0</v>
      </c>
      <c r="J33" s="62">
        <v>0.0</v>
      </c>
      <c r="K33" s="61">
        <v>0.0</v>
      </c>
      <c r="L33" s="62">
        <v>0.0</v>
      </c>
      <c r="M33" s="62">
        <v>0.0</v>
      </c>
      <c r="N33" s="62">
        <v>0.0</v>
      </c>
      <c r="O33" s="61">
        <v>0.0</v>
      </c>
      <c r="P33" s="62">
        <v>0.0</v>
      </c>
      <c r="Q33" s="62">
        <v>0.0</v>
      </c>
      <c r="R33" s="62">
        <v>0.0</v>
      </c>
      <c r="S33" s="62">
        <v>0.0</v>
      </c>
      <c r="T33" s="62">
        <v>0.0</v>
      </c>
      <c r="U33" s="62">
        <v>1.0</v>
      </c>
      <c r="V33" s="62">
        <v>1.0</v>
      </c>
      <c r="W33" s="63"/>
      <c r="X33" s="62">
        <f t="shared" si="3"/>
        <v>7</v>
      </c>
    </row>
    <row r="34">
      <c r="A34" s="71">
        <v>35.0</v>
      </c>
      <c r="B34" s="72">
        <v>16.0</v>
      </c>
      <c r="C34" s="72">
        <v>7.0</v>
      </c>
      <c r="D34" s="72">
        <v>23.0</v>
      </c>
      <c r="E34" s="72">
        <v>12.0</v>
      </c>
      <c r="F34" s="72">
        <f t="shared" si="1"/>
        <v>15.08</v>
      </c>
      <c r="G34" s="72">
        <f t="shared" si="2"/>
        <v>84.92</v>
      </c>
      <c r="H34" s="71">
        <v>3.0</v>
      </c>
      <c r="I34" s="72">
        <v>3.0</v>
      </c>
      <c r="J34" s="72">
        <v>0.0</v>
      </c>
      <c r="K34" s="71">
        <v>1.0</v>
      </c>
      <c r="L34" s="72">
        <v>1.0</v>
      </c>
      <c r="M34" s="72">
        <v>0.0</v>
      </c>
      <c r="N34" s="72">
        <v>3.0</v>
      </c>
      <c r="O34" s="71">
        <v>1.0</v>
      </c>
      <c r="P34" s="72">
        <v>0.0</v>
      </c>
      <c r="Q34" s="72">
        <v>0.0</v>
      </c>
      <c r="R34" s="72">
        <v>0.0</v>
      </c>
      <c r="S34" s="72">
        <v>0.0</v>
      </c>
      <c r="T34" s="72">
        <v>3.0</v>
      </c>
      <c r="U34" s="72">
        <v>1.0</v>
      </c>
      <c r="V34" s="72">
        <v>0.0</v>
      </c>
      <c r="W34" s="73"/>
      <c r="X34" s="72">
        <f t="shared" si="3"/>
        <v>16</v>
      </c>
    </row>
    <row r="35">
      <c r="A35" s="71">
        <v>36.0</v>
      </c>
      <c r="B35" s="72">
        <v>23.0</v>
      </c>
      <c r="C35" s="72">
        <v>26.0</v>
      </c>
      <c r="D35" s="72">
        <v>24.0</v>
      </c>
      <c r="E35" s="72">
        <v>21.0</v>
      </c>
      <c r="F35" s="72">
        <f t="shared" si="1"/>
        <v>24.44</v>
      </c>
      <c r="G35" s="72">
        <f t="shared" si="2"/>
        <v>75.56</v>
      </c>
      <c r="H35" s="71">
        <v>1.0</v>
      </c>
      <c r="I35" s="72">
        <v>4.0</v>
      </c>
      <c r="J35" s="72">
        <v>0.0</v>
      </c>
      <c r="K35" s="71">
        <v>0.0</v>
      </c>
      <c r="L35" s="72">
        <v>0.0</v>
      </c>
      <c r="M35" s="72">
        <v>0.0</v>
      </c>
      <c r="N35" s="72">
        <v>4.0</v>
      </c>
      <c r="O35" s="71">
        <v>0.0</v>
      </c>
      <c r="P35" s="72">
        <v>0.0</v>
      </c>
      <c r="Q35" s="72">
        <v>0.0</v>
      </c>
      <c r="R35" s="72">
        <v>0.0</v>
      </c>
      <c r="S35" s="72">
        <v>0.0</v>
      </c>
      <c r="T35" s="72">
        <v>1.0</v>
      </c>
      <c r="U35" s="72">
        <v>1.0</v>
      </c>
      <c r="V35" s="72">
        <v>1.0</v>
      </c>
      <c r="W35" s="73"/>
      <c r="X35" s="72">
        <f t="shared" si="3"/>
        <v>12</v>
      </c>
    </row>
    <row r="36">
      <c r="A36" s="61">
        <v>37.0</v>
      </c>
      <c r="B36" s="62">
        <v>15.0</v>
      </c>
      <c r="C36" s="62">
        <v>11.0</v>
      </c>
      <c r="D36" s="62">
        <v>4.0</v>
      </c>
      <c r="E36" s="62">
        <v>3.0</v>
      </c>
      <c r="F36" s="62">
        <f t="shared" si="1"/>
        <v>8.58</v>
      </c>
      <c r="G36" s="62">
        <f t="shared" si="2"/>
        <v>91.42</v>
      </c>
      <c r="H36" s="61">
        <v>0.0</v>
      </c>
      <c r="I36" s="62">
        <v>0.0</v>
      </c>
      <c r="J36" s="62">
        <v>1.0</v>
      </c>
      <c r="K36" s="61">
        <v>0.0</v>
      </c>
      <c r="L36" s="62">
        <v>0.0</v>
      </c>
      <c r="M36" s="62">
        <v>0.0</v>
      </c>
      <c r="N36" s="62">
        <v>1.0</v>
      </c>
      <c r="O36" s="61">
        <v>1.0</v>
      </c>
      <c r="P36" s="62">
        <v>0.0</v>
      </c>
      <c r="Q36" s="62">
        <v>0.0</v>
      </c>
      <c r="R36" s="62">
        <v>0.0</v>
      </c>
      <c r="S36" s="62">
        <v>0.0</v>
      </c>
      <c r="T36" s="62">
        <v>0.0</v>
      </c>
      <c r="U36" s="62">
        <v>1.0</v>
      </c>
      <c r="V36" s="62">
        <v>0.0</v>
      </c>
      <c r="W36" s="63"/>
      <c r="X36" s="62">
        <f t="shared" si="3"/>
        <v>4</v>
      </c>
    </row>
    <row r="37">
      <c r="A37" s="61">
        <v>38.0</v>
      </c>
      <c r="B37" s="62">
        <v>8.0</v>
      </c>
      <c r="C37" s="62">
        <v>11.0</v>
      </c>
      <c r="D37" s="62">
        <v>7.0</v>
      </c>
      <c r="E37" s="62">
        <v>5.0</v>
      </c>
      <c r="F37" s="62">
        <f t="shared" si="1"/>
        <v>8.06</v>
      </c>
      <c r="G37" s="62">
        <f t="shared" si="2"/>
        <v>91.94</v>
      </c>
      <c r="H37" s="61">
        <v>0.0</v>
      </c>
      <c r="I37" s="62">
        <v>1.0</v>
      </c>
      <c r="J37" s="62">
        <v>0.0</v>
      </c>
      <c r="K37" s="61">
        <v>0.0</v>
      </c>
      <c r="L37" s="62">
        <v>0.0</v>
      </c>
      <c r="M37" s="62">
        <v>0.0</v>
      </c>
      <c r="N37" s="62">
        <v>0.0</v>
      </c>
      <c r="O37" s="61">
        <v>1.0</v>
      </c>
      <c r="P37" s="62">
        <v>0.0</v>
      </c>
      <c r="Q37" s="62">
        <v>0.0</v>
      </c>
      <c r="R37" s="62">
        <v>0.0</v>
      </c>
      <c r="S37" s="62">
        <v>0.0</v>
      </c>
      <c r="T37" s="62">
        <v>1.0</v>
      </c>
      <c r="U37" s="62">
        <v>1.0</v>
      </c>
      <c r="V37" s="62">
        <v>1.0</v>
      </c>
      <c r="W37" s="63"/>
      <c r="X37" s="62">
        <f t="shared" si="3"/>
        <v>5</v>
      </c>
    </row>
    <row r="38">
      <c r="A38" s="64">
        <v>39.0</v>
      </c>
      <c r="B38" s="65">
        <v>19.0</v>
      </c>
      <c r="C38" s="65">
        <v>23.0</v>
      </c>
      <c r="D38" s="65">
        <v>22.0</v>
      </c>
      <c r="E38" s="65">
        <v>20.0</v>
      </c>
      <c r="F38" s="65">
        <f t="shared" si="1"/>
        <v>21.84</v>
      </c>
      <c r="G38" s="65">
        <f t="shared" si="2"/>
        <v>78.16</v>
      </c>
      <c r="H38" s="64">
        <v>0.0</v>
      </c>
      <c r="I38" s="65">
        <v>4.0</v>
      </c>
      <c r="J38" s="65">
        <v>1.0</v>
      </c>
      <c r="K38" s="64">
        <v>0.0</v>
      </c>
      <c r="L38" s="65">
        <v>0.0</v>
      </c>
      <c r="M38" s="65">
        <v>0.0</v>
      </c>
      <c r="N38" s="65">
        <v>0.0</v>
      </c>
      <c r="O38" s="64">
        <v>4.0</v>
      </c>
      <c r="P38" s="65">
        <v>0.0</v>
      </c>
      <c r="Q38" s="65">
        <v>0.0</v>
      </c>
      <c r="R38" s="65">
        <v>0.0</v>
      </c>
      <c r="S38" s="65">
        <v>0.0</v>
      </c>
      <c r="T38" s="65">
        <v>0.0</v>
      </c>
      <c r="U38" s="65">
        <v>0.0</v>
      </c>
      <c r="V38" s="65">
        <v>0.0</v>
      </c>
      <c r="W38" s="65">
        <v>2.0</v>
      </c>
      <c r="X38" s="65">
        <f t="shared" si="3"/>
        <v>9</v>
      </c>
    </row>
    <row r="39">
      <c r="A39" s="61">
        <v>40.0</v>
      </c>
      <c r="B39" s="62">
        <v>6.0</v>
      </c>
      <c r="C39" s="62">
        <v>4.0</v>
      </c>
      <c r="D39" s="62">
        <v>3.0</v>
      </c>
      <c r="E39" s="62">
        <v>5.0</v>
      </c>
      <c r="F39" s="62">
        <f t="shared" si="1"/>
        <v>4.68</v>
      </c>
      <c r="G39" s="62">
        <f t="shared" si="2"/>
        <v>95.32</v>
      </c>
      <c r="H39" s="61">
        <v>0.0</v>
      </c>
      <c r="I39" s="62">
        <v>1.0</v>
      </c>
      <c r="J39" s="62">
        <v>0.0</v>
      </c>
      <c r="K39" s="61">
        <v>0.0</v>
      </c>
      <c r="L39" s="62">
        <v>0.0</v>
      </c>
      <c r="M39" s="62">
        <v>0.0</v>
      </c>
      <c r="N39" s="62">
        <v>0.0</v>
      </c>
      <c r="O39" s="61">
        <v>0.0</v>
      </c>
      <c r="P39" s="62">
        <v>0.0</v>
      </c>
      <c r="Q39" s="62">
        <v>0.0</v>
      </c>
      <c r="R39" s="62">
        <v>0.0</v>
      </c>
      <c r="S39" s="62">
        <v>0.0</v>
      </c>
      <c r="T39" s="62">
        <v>1.0</v>
      </c>
      <c r="U39" s="62">
        <v>1.0</v>
      </c>
      <c r="V39" s="62">
        <v>0.0</v>
      </c>
      <c r="W39" s="62">
        <v>0.0</v>
      </c>
      <c r="X39" s="62">
        <f t="shared" si="3"/>
        <v>3</v>
      </c>
    </row>
    <row r="40">
      <c r="A40" s="61">
        <v>41.0</v>
      </c>
      <c r="B40" s="62">
        <v>7.0</v>
      </c>
      <c r="C40" s="62">
        <v>13.0</v>
      </c>
      <c r="D40" s="62">
        <v>8.0</v>
      </c>
      <c r="E40" s="62">
        <v>3.0</v>
      </c>
      <c r="F40" s="62">
        <f t="shared" si="1"/>
        <v>8.06</v>
      </c>
      <c r="G40" s="62">
        <f t="shared" si="2"/>
        <v>91.94</v>
      </c>
      <c r="H40" s="61">
        <v>0.0</v>
      </c>
      <c r="I40" s="62">
        <v>1.0</v>
      </c>
      <c r="J40" s="62">
        <v>1.0</v>
      </c>
      <c r="K40" s="61">
        <v>0.0</v>
      </c>
      <c r="L40" s="62">
        <v>0.0</v>
      </c>
      <c r="M40" s="62">
        <v>0.0</v>
      </c>
      <c r="N40" s="62">
        <v>0.0</v>
      </c>
      <c r="O40" s="61">
        <v>0.0</v>
      </c>
      <c r="P40" s="62">
        <v>0.0</v>
      </c>
      <c r="Q40" s="62">
        <v>0.0</v>
      </c>
      <c r="R40" s="62">
        <v>0.0</v>
      </c>
      <c r="S40" s="62">
        <v>0.0</v>
      </c>
      <c r="T40" s="62">
        <v>1.0</v>
      </c>
      <c r="U40" s="62">
        <v>1.0</v>
      </c>
      <c r="V40" s="62">
        <v>0.0</v>
      </c>
      <c r="W40" s="62">
        <v>0.0</v>
      </c>
      <c r="X40" s="62">
        <f t="shared" si="3"/>
        <v>4</v>
      </c>
    </row>
    <row r="41">
      <c r="A41" s="68">
        <v>45.0</v>
      </c>
      <c r="B41" s="69">
        <v>7.0</v>
      </c>
      <c r="C41" s="69">
        <v>16.0</v>
      </c>
      <c r="D41" s="69">
        <v>11.0</v>
      </c>
      <c r="E41" s="69">
        <v>12.0</v>
      </c>
      <c r="F41" s="69">
        <f t="shared" si="1"/>
        <v>11.96</v>
      </c>
      <c r="G41" s="69">
        <f t="shared" si="2"/>
        <v>88.04</v>
      </c>
      <c r="H41" s="68">
        <v>0.0</v>
      </c>
      <c r="I41" s="69">
        <v>1.0</v>
      </c>
      <c r="J41" s="69">
        <v>0.0</v>
      </c>
      <c r="K41" s="68">
        <v>0.0</v>
      </c>
      <c r="L41" s="69">
        <v>0.0</v>
      </c>
      <c r="M41" s="69">
        <v>0.0</v>
      </c>
      <c r="N41" s="69">
        <v>0.0</v>
      </c>
      <c r="O41" s="68">
        <v>0.0</v>
      </c>
      <c r="P41" s="69">
        <v>0.0</v>
      </c>
      <c r="Q41" s="69">
        <v>0.0</v>
      </c>
      <c r="R41" s="69">
        <v>0.0</v>
      </c>
      <c r="S41" s="69">
        <v>0.0</v>
      </c>
      <c r="T41" s="69">
        <v>2.0</v>
      </c>
      <c r="U41" s="69">
        <v>3.0</v>
      </c>
      <c r="V41" s="69">
        <v>0.0</v>
      </c>
      <c r="W41" s="70"/>
      <c r="X41" s="69">
        <f t="shared" si="3"/>
        <v>6</v>
      </c>
    </row>
    <row r="42">
      <c r="A42" s="61">
        <v>46.0</v>
      </c>
      <c r="B42" s="62">
        <v>6.0</v>
      </c>
      <c r="C42" s="62">
        <v>4.0</v>
      </c>
      <c r="D42" s="62">
        <v>15.0</v>
      </c>
      <c r="E42" s="62">
        <v>9.0</v>
      </c>
      <c r="F42" s="62">
        <f t="shared" si="1"/>
        <v>8.84</v>
      </c>
      <c r="G42" s="62">
        <f t="shared" si="2"/>
        <v>91.16</v>
      </c>
      <c r="H42" s="61">
        <v>0.0</v>
      </c>
      <c r="I42" s="62">
        <v>4.0</v>
      </c>
      <c r="J42" s="62">
        <v>0.0</v>
      </c>
      <c r="K42" s="61">
        <v>0.0</v>
      </c>
      <c r="L42" s="62">
        <v>0.0</v>
      </c>
      <c r="M42" s="62">
        <v>0.0</v>
      </c>
      <c r="N42" s="62">
        <v>0.0</v>
      </c>
      <c r="O42" s="61">
        <v>0.0</v>
      </c>
      <c r="P42" s="62">
        <v>0.0</v>
      </c>
      <c r="Q42" s="62">
        <v>0.0</v>
      </c>
      <c r="R42" s="62">
        <v>0.0</v>
      </c>
      <c r="S42" s="62">
        <v>0.0</v>
      </c>
      <c r="T42" s="62">
        <v>0.0</v>
      </c>
      <c r="U42" s="62">
        <v>1.0</v>
      </c>
      <c r="V42" s="62">
        <v>0.0</v>
      </c>
      <c r="W42" s="63"/>
      <c r="X42" s="62">
        <f t="shared" si="3"/>
        <v>5</v>
      </c>
    </row>
    <row r="43">
      <c r="A43" s="74">
        <v>47.0</v>
      </c>
      <c r="B43" s="75">
        <v>8.0</v>
      </c>
      <c r="C43" s="75">
        <v>12.0</v>
      </c>
      <c r="D43" s="75">
        <v>16.0</v>
      </c>
      <c r="E43" s="75">
        <v>14.0</v>
      </c>
      <c r="F43" s="75">
        <f t="shared" si="1"/>
        <v>13</v>
      </c>
      <c r="G43" s="75">
        <f t="shared" si="2"/>
        <v>87</v>
      </c>
      <c r="H43" s="74">
        <v>0.0</v>
      </c>
      <c r="I43" s="75">
        <v>0.0</v>
      </c>
      <c r="J43" s="75">
        <v>0.0</v>
      </c>
      <c r="K43" s="74">
        <v>0.0</v>
      </c>
      <c r="L43" s="75">
        <v>0.0</v>
      </c>
      <c r="M43" s="75">
        <v>0.0</v>
      </c>
      <c r="N43" s="75">
        <v>0.0</v>
      </c>
      <c r="O43" s="74">
        <v>0.0</v>
      </c>
      <c r="P43" s="75">
        <v>0.0</v>
      </c>
      <c r="Q43" s="75">
        <v>0.0</v>
      </c>
      <c r="R43" s="75">
        <v>0.0</v>
      </c>
      <c r="S43" s="75">
        <v>0.0</v>
      </c>
      <c r="T43" s="75">
        <v>0.0</v>
      </c>
      <c r="U43" s="75">
        <v>0.0</v>
      </c>
      <c r="V43" s="75">
        <v>0.0</v>
      </c>
      <c r="W43" s="76"/>
      <c r="X43" s="75">
        <f t="shared" si="3"/>
        <v>0</v>
      </c>
    </row>
    <row r="44">
      <c r="A44" s="61">
        <v>48.0</v>
      </c>
      <c r="B44" s="62">
        <v>8.0</v>
      </c>
      <c r="C44" s="62">
        <v>22.0</v>
      </c>
      <c r="D44" s="62">
        <v>26.0</v>
      </c>
      <c r="E44" s="62">
        <v>20.0</v>
      </c>
      <c r="F44" s="62">
        <f t="shared" si="1"/>
        <v>19.76</v>
      </c>
      <c r="G44" s="62">
        <f t="shared" si="2"/>
        <v>80.24</v>
      </c>
      <c r="H44" s="61">
        <v>1.0</v>
      </c>
      <c r="I44" s="62">
        <v>0.0</v>
      </c>
      <c r="J44" s="62">
        <v>0.0</v>
      </c>
      <c r="K44" s="61">
        <v>0.0</v>
      </c>
      <c r="L44" s="62">
        <v>0.0</v>
      </c>
      <c r="M44" s="62">
        <v>0.0</v>
      </c>
      <c r="N44" s="62">
        <v>0.0</v>
      </c>
      <c r="O44" s="61">
        <v>1.0</v>
      </c>
      <c r="P44" s="62">
        <v>0.0</v>
      </c>
      <c r="Q44" s="62">
        <v>0.0</v>
      </c>
      <c r="R44" s="62">
        <v>0.0</v>
      </c>
      <c r="S44" s="62">
        <v>0.0</v>
      </c>
      <c r="T44" s="62">
        <v>0.0</v>
      </c>
      <c r="U44" s="62">
        <v>0.0</v>
      </c>
      <c r="V44" s="62">
        <v>0.0</v>
      </c>
      <c r="W44" s="63"/>
      <c r="X44" s="62">
        <f t="shared" si="3"/>
        <v>2</v>
      </c>
    </row>
    <row r="45">
      <c r="A45" s="61">
        <v>49.0</v>
      </c>
      <c r="B45" s="62">
        <v>11.0</v>
      </c>
      <c r="C45" s="62">
        <v>15.0</v>
      </c>
      <c r="D45" s="62">
        <v>14.0</v>
      </c>
      <c r="E45" s="62">
        <v>7.0</v>
      </c>
      <c r="F45" s="62">
        <f t="shared" si="1"/>
        <v>12.22</v>
      </c>
      <c r="G45" s="62">
        <f t="shared" si="2"/>
        <v>87.78</v>
      </c>
      <c r="H45" s="61">
        <v>0.0</v>
      </c>
      <c r="I45" s="62">
        <v>2.0</v>
      </c>
      <c r="J45" s="62">
        <v>0.0</v>
      </c>
      <c r="K45" s="61">
        <v>0.0</v>
      </c>
      <c r="L45" s="62">
        <v>0.0</v>
      </c>
      <c r="M45" s="62">
        <v>0.0</v>
      </c>
      <c r="N45" s="62">
        <v>0.0</v>
      </c>
      <c r="O45" s="61">
        <v>0.0</v>
      </c>
      <c r="P45" s="62">
        <v>0.0</v>
      </c>
      <c r="Q45" s="62">
        <v>0.0</v>
      </c>
      <c r="R45" s="62">
        <v>0.0</v>
      </c>
      <c r="S45" s="62">
        <v>0.0</v>
      </c>
      <c r="T45" s="62">
        <v>0.0</v>
      </c>
      <c r="U45" s="62">
        <v>3.0</v>
      </c>
      <c r="V45" s="62">
        <v>0.0</v>
      </c>
      <c r="W45" s="63"/>
      <c r="X45" s="62">
        <f t="shared" si="3"/>
        <v>5</v>
      </c>
    </row>
    <row r="46">
      <c r="A46" s="61">
        <v>50.0</v>
      </c>
      <c r="B46" s="62">
        <v>15.0</v>
      </c>
      <c r="C46" s="62">
        <v>4.0</v>
      </c>
      <c r="D46" s="62">
        <v>8.0</v>
      </c>
      <c r="E46" s="62">
        <v>13.0</v>
      </c>
      <c r="F46" s="62">
        <f t="shared" si="1"/>
        <v>10.4</v>
      </c>
      <c r="G46" s="62">
        <f t="shared" si="2"/>
        <v>89.6</v>
      </c>
      <c r="H46" s="61">
        <v>2.0</v>
      </c>
      <c r="I46" s="62">
        <v>0.0</v>
      </c>
      <c r="J46" s="62">
        <v>0.0</v>
      </c>
      <c r="K46" s="61">
        <v>0.0</v>
      </c>
      <c r="L46" s="62">
        <v>0.0</v>
      </c>
      <c r="M46" s="62">
        <v>0.0</v>
      </c>
      <c r="N46" s="62">
        <v>0.0</v>
      </c>
      <c r="O46" s="61">
        <v>1.0</v>
      </c>
      <c r="P46" s="62">
        <v>0.0</v>
      </c>
      <c r="Q46" s="62">
        <v>0.0</v>
      </c>
      <c r="R46" s="62">
        <v>0.0</v>
      </c>
      <c r="S46" s="62">
        <v>0.0</v>
      </c>
      <c r="T46" s="62">
        <v>1.0</v>
      </c>
      <c r="U46" s="62">
        <v>1.0</v>
      </c>
      <c r="V46" s="62">
        <v>0.0</v>
      </c>
      <c r="W46" s="63"/>
      <c r="X46" s="62">
        <f t="shared" si="3"/>
        <v>5</v>
      </c>
    </row>
    <row r="47">
      <c r="A47" s="71">
        <v>51.0</v>
      </c>
      <c r="B47" s="72">
        <v>0.0</v>
      </c>
      <c r="C47" s="72">
        <v>2.0</v>
      </c>
      <c r="D47" s="72">
        <v>6.0</v>
      </c>
      <c r="E47" s="72">
        <v>0.0</v>
      </c>
      <c r="F47" s="72">
        <f t="shared" si="1"/>
        <v>2.08</v>
      </c>
      <c r="G47" s="72">
        <f t="shared" si="2"/>
        <v>97.92</v>
      </c>
      <c r="H47" s="71">
        <v>0.0</v>
      </c>
      <c r="I47" s="72">
        <v>4.0</v>
      </c>
      <c r="J47" s="72">
        <v>1.0</v>
      </c>
      <c r="K47" s="71">
        <v>0.0</v>
      </c>
      <c r="L47" s="72">
        <v>0.0</v>
      </c>
      <c r="M47" s="72">
        <v>3.0</v>
      </c>
      <c r="N47" s="72">
        <v>0.0</v>
      </c>
      <c r="O47" s="71">
        <v>1.0</v>
      </c>
      <c r="P47" s="72">
        <v>0.0</v>
      </c>
      <c r="Q47" s="72">
        <v>0.0</v>
      </c>
      <c r="R47" s="72">
        <v>0.0</v>
      </c>
      <c r="S47" s="72">
        <v>0.0</v>
      </c>
      <c r="T47" s="72">
        <v>3.0</v>
      </c>
      <c r="U47" s="72">
        <v>3.0</v>
      </c>
      <c r="V47" s="72">
        <v>0.0</v>
      </c>
      <c r="W47" s="73"/>
      <c r="X47" s="72">
        <f t="shared" si="3"/>
        <v>15</v>
      </c>
    </row>
    <row r="48">
      <c r="A48" s="64">
        <v>52.0</v>
      </c>
      <c r="B48" s="65">
        <v>0.0</v>
      </c>
      <c r="C48" s="65">
        <v>0.0</v>
      </c>
      <c r="D48" s="65">
        <v>0.0</v>
      </c>
      <c r="E48" s="65">
        <v>0.0</v>
      </c>
      <c r="F48" s="65">
        <f t="shared" si="1"/>
        <v>0</v>
      </c>
      <c r="G48" s="65">
        <f t="shared" si="2"/>
        <v>100</v>
      </c>
      <c r="H48" s="64">
        <v>0.0</v>
      </c>
      <c r="I48" s="65">
        <v>4.0</v>
      </c>
      <c r="J48" s="65">
        <v>0.0</v>
      </c>
      <c r="K48" s="64">
        <v>0.0</v>
      </c>
      <c r="L48" s="65">
        <v>0.0</v>
      </c>
      <c r="M48" s="65">
        <v>0.0</v>
      </c>
      <c r="N48" s="65">
        <v>1.0</v>
      </c>
      <c r="O48" s="64">
        <v>1.0</v>
      </c>
      <c r="P48" s="65">
        <v>0.0</v>
      </c>
      <c r="Q48" s="65">
        <v>0.0</v>
      </c>
      <c r="R48" s="65">
        <v>0.0</v>
      </c>
      <c r="S48" s="65">
        <v>0.0</v>
      </c>
      <c r="T48" s="65">
        <v>1.0</v>
      </c>
      <c r="U48" s="65">
        <v>1.0</v>
      </c>
      <c r="V48" s="65">
        <v>0.0</v>
      </c>
      <c r="W48" s="66"/>
      <c r="X48" s="65">
        <f t="shared" si="3"/>
        <v>8</v>
      </c>
    </row>
    <row r="49">
      <c r="A49" s="61">
        <v>53.0</v>
      </c>
      <c r="B49" s="62">
        <v>0.0</v>
      </c>
      <c r="C49" s="62">
        <v>0.0</v>
      </c>
      <c r="D49" s="62">
        <v>0.0</v>
      </c>
      <c r="E49" s="62">
        <v>0.0</v>
      </c>
      <c r="F49" s="62">
        <f t="shared" si="1"/>
        <v>0</v>
      </c>
      <c r="G49" s="62">
        <f t="shared" si="2"/>
        <v>100</v>
      </c>
      <c r="H49" s="61">
        <v>0.0</v>
      </c>
      <c r="I49" s="62">
        <v>1.0</v>
      </c>
      <c r="J49" s="62">
        <v>0.0</v>
      </c>
      <c r="K49" s="61">
        <v>0.0</v>
      </c>
      <c r="L49" s="62">
        <v>0.0</v>
      </c>
      <c r="M49" s="62">
        <v>0.0</v>
      </c>
      <c r="N49" s="62">
        <v>0.0</v>
      </c>
      <c r="O49" s="61">
        <v>1.0</v>
      </c>
      <c r="P49" s="62">
        <v>0.0</v>
      </c>
      <c r="Q49" s="62">
        <v>0.0</v>
      </c>
      <c r="R49" s="62">
        <v>0.0</v>
      </c>
      <c r="S49" s="62">
        <v>0.0</v>
      </c>
      <c r="T49" s="62">
        <v>0.0</v>
      </c>
      <c r="U49" s="62">
        <v>0.0</v>
      </c>
      <c r="V49" s="62">
        <v>0.0</v>
      </c>
      <c r="W49" s="63"/>
      <c r="X49" s="62">
        <f t="shared" si="3"/>
        <v>2</v>
      </c>
    </row>
    <row r="50">
      <c r="A50" s="61">
        <v>54.0</v>
      </c>
      <c r="B50" s="62">
        <v>0.0</v>
      </c>
      <c r="C50" s="62">
        <v>0.0</v>
      </c>
      <c r="D50" s="62">
        <v>0.0</v>
      </c>
      <c r="E50" s="62">
        <v>0.0</v>
      </c>
      <c r="F50" s="62">
        <f t="shared" si="1"/>
        <v>0</v>
      </c>
      <c r="G50" s="62">
        <f t="shared" si="2"/>
        <v>100</v>
      </c>
      <c r="H50" s="61">
        <v>0.0</v>
      </c>
      <c r="I50" s="62">
        <v>1.0</v>
      </c>
      <c r="J50" s="62">
        <v>0.0</v>
      </c>
      <c r="K50" s="61">
        <v>0.0</v>
      </c>
      <c r="L50" s="62">
        <v>0.0</v>
      </c>
      <c r="M50" s="62">
        <v>0.0</v>
      </c>
      <c r="N50" s="62">
        <v>0.0</v>
      </c>
      <c r="O50" s="61">
        <v>0.0</v>
      </c>
      <c r="P50" s="62">
        <v>0.0</v>
      </c>
      <c r="Q50" s="62">
        <v>0.0</v>
      </c>
      <c r="R50" s="62">
        <v>0.0</v>
      </c>
      <c r="S50" s="62">
        <v>0.0</v>
      </c>
      <c r="T50" s="62">
        <v>1.0</v>
      </c>
      <c r="U50" s="62">
        <v>0.0</v>
      </c>
      <c r="V50" s="62">
        <v>0.0</v>
      </c>
      <c r="W50" s="63"/>
      <c r="X50" s="62">
        <f t="shared" si="3"/>
        <v>2</v>
      </c>
    </row>
    <row r="51">
      <c r="A51" s="71">
        <v>55.0</v>
      </c>
      <c r="B51" s="72">
        <v>1.0</v>
      </c>
      <c r="C51" s="72">
        <v>0.0</v>
      </c>
      <c r="D51" s="72">
        <v>0.0</v>
      </c>
      <c r="E51" s="72">
        <v>0.0</v>
      </c>
      <c r="F51" s="72">
        <f t="shared" si="1"/>
        <v>0.26</v>
      </c>
      <c r="G51" s="72">
        <f t="shared" si="2"/>
        <v>99.74</v>
      </c>
      <c r="H51" s="71">
        <v>2.0</v>
      </c>
      <c r="I51" s="72">
        <v>3.0</v>
      </c>
      <c r="J51" s="72">
        <v>1.0</v>
      </c>
      <c r="K51" s="71">
        <v>0.0</v>
      </c>
      <c r="L51" s="72">
        <v>1.0</v>
      </c>
      <c r="M51" s="72">
        <v>0.0</v>
      </c>
      <c r="N51" s="72">
        <v>3.0</v>
      </c>
      <c r="O51" s="71">
        <v>1.0</v>
      </c>
      <c r="P51" s="72">
        <v>0.0</v>
      </c>
      <c r="Q51" s="72">
        <v>0.0</v>
      </c>
      <c r="R51" s="72">
        <v>1.0</v>
      </c>
      <c r="S51" s="72">
        <v>0.0</v>
      </c>
      <c r="T51" s="72">
        <v>2.0</v>
      </c>
      <c r="U51" s="72">
        <v>1.0</v>
      </c>
      <c r="V51" s="72">
        <v>0.0</v>
      </c>
      <c r="W51" s="73"/>
      <c r="X51" s="72">
        <f t="shared" si="3"/>
        <v>15</v>
      </c>
    </row>
    <row r="52">
      <c r="A52" s="61">
        <v>56.0</v>
      </c>
      <c r="B52" s="62">
        <v>0.0</v>
      </c>
      <c r="C52" s="62">
        <v>0.0</v>
      </c>
      <c r="D52" s="62">
        <v>0.0</v>
      </c>
      <c r="E52" s="62">
        <v>0.0</v>
      </c>
      <c r="F52" s="62">
        <f t="shared" si="1"/>
        <v>0</v>
      </c>
      <c r="G52" s="62">
        <f t="shared" si="2"/>
        <v>100</v>
      </c>
      <c r="H52" s="61">
        <v>1.0</v>
      </c>
      <c r="I52" s="62">
        <v>4.0</v>
      </c>
      <c r="J52" s="62">
        <v>0.0</v>
      </c>
      <c r="K52" s="61">
        <v>0.0</v>
      </c>
      <c r="L52" s="62">
        <v>0.0</v>
      </c>
      <c r="M52" s="62">
        <v>0.0</v>
      </c>
      <c r="N52" s="62">
        <v>0.0</v>
      </c>
      <c r="O52" s="61">
        <v>2.0</v>
      </c>
      <c r="P52" s="62">
        <v>0.0</v>
      </c>
      <c r="Q52" s="62">
        <v>0.0</v>
      </c>
      <c r="R52" s="62">
        <v>0.0</v>
      </c>
      <c r="S52" s="62">
        <v>0.0</v>
      </c>
      <c r="T52" s="62">
        <v>1.0</v>
      </c>
      <c r="U52" s="62">
        <v>1.0</v>
      </c>
      <c r="V52" s="62">
        <v>0.0</v>
      </c>
      <c r="W52" s="63"/>
      <c r="X52" s="62">
        <f t="shared" si="3"/>
        <v>9</v>
      </c>
    </row>
    <row r="53">
      <c r="A53" s="61">
        <v>57.0</v>
      </c>
      <c r="B53" s="62">
        <v>1.0</v>
      </c>
      <c r="C53" s="62">
        <v>4.0</v>
      </c>
      <c r="D53" s="62">
        <v>3.0</v>
      </c>
      <c r="E53" s="62">
        <v>3.0</v>
      </c>
      <c r="F53" s="62">
        <f t="shared" si="1"/>
        <v>2.86</v>
      </c>
      <c r="G53" s="62">
        <f t="shared" si="2"/>
        <v>97.14</v>
      </c>
      <c r="H53" s="61">
        <v>2.0</v>
      </c>
      <c r="I53" s="62">
        <v>2.0</v>
      </c>
      <c r="J53" s="62">
        <v>1.0</v>
      </c>
      <c r="K53" s="61">
        <v>0.0</v>
      </c>
      <c r="L53" s="62">
        <v>2.0</v>
      </c>
      <c r="M53" s="62">
        <v>1.0</v>
      </c>
      <c r="N53" s="62">
        <v>0.0</v>
      </c>
      <c r="O53" s="61">
        <v>0.0</v>
      </c>
      <c r="P53" s="62">
        <v>0.0</v>
      </c>
      <c r="Q53" s="62">
        <v>0.0</v>
      </c>
      <c r="R53" s="62">
        <v>0.0</v>
      </c>
      <c r="S53" s="62">
        <v>0.0</v>
      </c>
      <c r="T53" s="62">
        <v>1.0</v>
      </c>
      <c r="U53" s="62">
        <v>0.0</v>
      </c>
      <c r="V53" s="62">
        <v>0.0</v>
      </c>
      <c r="W53" s="63"/>
      <c r="X53" s="62">
        <f t="shared" si="3"/>
        <v>9</v>
      </c>
    </row>
    <row r="54">
      <c r="A54" s="61">
        <v>58.0</v>
      </c>
      <c r="B54" s="62">
        <v>1.0</v>
      </c>
      <c r="C54" s="62">
        <v>0.0</v>
      </c>
      <c r="D54" s="62">
        <v>0.0</v>
      </c>
      <c r="E54" s="62">
        <v>0.0</v>
      </c>
      <c r="F54" s="62">
        <f t="shared" si="1"/>
        <v>0.26</v>
      </c>
      <c r="G54" s="62">
        <f t="shared" si="2"/>
        <v>99.74</v>
      </c>
      <c r="H54" s="61">
        <v>0.0</v>
      </c>
      <c r="I54" s="62">
        <v>1.0</v>
      </c>
      <c r="J54" s="62">
        <v>0.0</v>
      </c>
      <c r="K54" s="61">
        <v>0.0</v>
      </c>
      <c r="L54" s="62">
        <v>0.0</v>
      </c>
      <c r="M54" s="62">
        <v>0.0</v>
      </c>
      <c r="N54" s="62">
        <v>0.0</v>
      </c>
      <c r="O54" s="61">
        <v>0.0</v>
      </c>
      <c r="P54" s="62">
        <v>0.0</v>
      </c>
      <c r="Q54" s="62">
        <v>0.0</v>
      </c>
      <c r="R54" s="62">
        <v>0.0</v>
      </c>
      <c r="S54" s="62">
        <v>0.0</v>
      </c>
      <c r="T54" s="62">
        <v>1.0</v>
      </c>
      <c r="U54" s="62">
        <v>0.0</v>
      </c>
      <c r="V54" s="62">
        <v>0.0</v>
      </c>
      <c r="W54" s="63"/>
      <c r="X54" s="62">
        <f t="shared" si="3"/>
        <v>2</v>
      </c>
    </row>
    <row r="55">
      <c r="A55" s="61">
        <v>59.0</v>
      </c>
      <c r="B55" s="62">
        <v>1.0</v>
      </c>
      <c r="C55" s="62">
        <v>1.0</v>
      </c>
      <c r="D55" s="62">
        <v>0.0</v>
      </c>
      <c r="E55" s="62">
        <v>0.0</v>
      </c>
      <c r="F55" s="62">
        <f t="shared" si="1"/>
        <v>0.52</v>
      </c>
      <c r="G55" s="62">
        <f t="shared" si="2"/>
        <v>99.48</v>
      </c>
      <c r="H55" s="61">
        <v>1.0</v>
      </c>
      <c r="I55" s="62">
        <v>1.0</v>
      </c>
      <c r="J55" s="62">
        <v>0.0</v>
      </c>
      <c r="K55" s="61">
        <v>0.0</v>
      </c>
      <c r="L55" s="62">
        <v>0.0</v>
      </c>
      <c r="M55" s="62">
        <v>0.0</v>
      </c>
      <c r="N55" s="62">
        <v>1.0</v>
      </c>
      <c r="O55" s="61">
        <v>0.0</v>
      </c>
      <c r="P55" s="62">
        <v>0.0</v>
      </c>
      <c r="Q55" s="62">
        <v>0.0</v>
      </c>
      <c r="R55" s="62">
        <v>0.0</v>
      </c>
      <c r="S55" s="62">
        <v>0.0</v>
      </c>
      <c r="T55" s="62">
        <v>1.0</v>
      </c>
      <c r="U55" s="62">
        <v>2.0</v>
      </c>
      <c r="V55" s="62">
        <v>0.0</v>
      </c>
      <c r="W55" s="63"/>
      <c r="X55" s="62">
        <f t="shared" si="3"/>
        <v>6</v>
      </c>
    </row>
    <row r="56">
      <c r="A56" s="61">
        <v>60.0</v>
      </c>
      <c r="B56" s="62">
        <v>19.0</v>
      </c>
      <c r="C56" s="62">
        <v>29.0</v>
      </c>
      <c r="D56" s="62">
        <v>8.0</v>
      </c>
      <c r="E56" s="62">
        <v>14.0</v>
      </c>
      <c r="F56" s="62">
        <f t="shared" si="1"/>
        <v>18.2</v>
      </c>
      <c r="G56" s="62">
        <f t="shared" si="2"/>
        <v>81.8</v>
      </c>
      <c r="H56" s="61">
        <v>1.0</v>
      </c>
      <c r="I56" s="62">
        <v>2.0</v>
      </c>
      <c r="J56" s="62">
        <v>0.0</v>
      </c>
      <c r="K56" s="61">
        <v>0.0</v>
      </c>
      <c r="L56" s="62">
        <v>0.0</v>
      </c>
      <c r="M56" s="62">
        <v>0.0</v>
      </c>
      <c r="N56" s="62">
        <v>0.0</v>
      </c>
      <c r="O56" s="61">
        <v>0.0</v>
      </c>
      <c r="P56" s="62">
        <v>0.0</v>
      </c>
      <c r="Q56" s="62">
        <v>0.0</v>
      </c>
      <c r="R56" s="62">
        <v>0.0</v>
      </c>
      <c r="S56" s="62">
        <v>0.0</v>
      </c>
      <c r="T56" s="62">
        <v>1.0</v>
      </c>
      <c r="U56" s="62">
        <v>0.0</v>
      </c>
      <c r="V56" s="62">
        <v>0.0</v>
      </c>
      <c r="W56" s="63"/>
      <c r="X56" s="62">
        <f t="shared" si="3"/>
        <v>4</v>
      </c>
    </row>
    <row r="57">
      <c r="A57" s="61">
        <v>61.0</v>
      </c>
      <c r="B57" s="62">
        <v>5.0</v>
      </c>
      <c r="C57" s="62">
        <v>7.0</v>
      </c>
      <c r="D57" s="62">
        <v>2.0</v>
      </c>
      <c r="E57" s="62">
        <v>4.0</v>
      </c>
      <c r="F57" s="62">
        <f t="shared" si="1"/>
        <v>4.68</v>
      </c>
      <c r="G57" s="62">
        <f t="shared" si="2"/>
        <v>95.32</v>
      </c>
      <c r="H57" s="61">
        <v>0.0</v>
      </c>
      <c r="I57" s="62">
        <v>0.0</v>
      </c>
      <c r="J57" s="62">
        <v>0.0</v>
      </c>
      <c r="K57" s="61">
        <v>0.0</v>
      </c>
      <c r="L57" s="62">
        <v>0.0</v>
      </c>
      <c r="M57" s="62">
        <v>0.0</v>
      </c>
      <c r="N57" s="62">
        <v>0.0</v>
      </c>
      <c r="O57" s="61">
        <v>0.0</v>
      </c>
      <c r="P57" s="62">
        <v>0.0</v>
      </c>
      <c r="Q57" s="62">
        <v>0.0</v>
      </c>
      <c r="R57" s="62">
        <v>0.0</v>
      </c>
      <c r="S57" s="62">
        <v>0.0</v>
      </c>
      <c r="T57" s="62">
        <v>2.0</v>
      </c>
      <c r="U57" s="62">
        <v>1.0</v>
      </c>
      <c r="V57" s="62">
        <v>0.0</v>
      </c>
      <c r="W57" s="63"/>
      <c r="X57" s="62">
        <f t="shared" si="3"/>
        <v>3</v>
      </c>
    </row>
    <row r="58">
      <c r="A58" s="61">
        <v>62.0</v>
      </c>
      <c r="B58" s="62">
        <v>18.0</v>
      </c>
      <c r="C58" s="62">
        <v>8.0</v>
      </c>
      <c r="D58" s="62">
        <v>22.0</v>
      </c>
      <c r="E58" s="62">
        <v>14.0</v>
      </c>
      <c r="F58" s="62">
        <f t="shared" si="1"/>
        <v>16.12</v>
      </c>
      <c r="G58" s="62">
        <f t="shared" si="2"/>
        <v>83.88</v>
      </c>
      <c r="H58" s="61">
        <v>3.0</v>
      </c>
      <c r="I58" s="62">
        <v>1.0</v>
      </c>
      <c r="J58" s="62">
        <v>0.0</v>
      </c>
      <c r="K58" s="61">
        <v>1.0</v>
      </c>
      <c r="L58" s="62">
        <v>0.0</v>
      </c>
      <c r="M58" s="62">
        <v>0.0</v>
      </c>
      <c r="N58" s="62">
        <v>1.0</v>
      </c>
      <c r="O58" s="61">
        <v>0.0</v>
      </c>
      <c r="P58" s="62">
        <v>0.0</v>
      </c>
      <c r="Q58" s="62">
        <v>0.0</v>
      </c>
      <c r="R58" s="62">
        <v>0.0</v>
      </c>
      <c r="S58" s="62">
        <v>0.0</v>
      </c>
      <c r="T58" s="62">
        <v>1.0</v>
      </c>
      <c r="U58" s="62">
        <v>1.0</v>
      </c>
      <c r="V58" s="62">
        <v>0.0</v>
      </c>
      <c r="W58" s="63"/>
      <c r="X58" s="62">
        <f t="shared" si="3"/>
        <v>8</v>
      </c>
    </row>
    <row r="59">
      <c r="A59" s="61">
        <v>64.0</v>
      </c>
      <c r="B59" s="62">
        <v>5.0</v>
      </c>
      <c r="C59" s="62">
        <v>48.0</v>
      </c>
      <c r="D59" s="62">
        <v>91.0</v>
      </c>
      <c r="E59" s="62">
        <v>92.0</v>
      </c>
      <c r="F59" s="62">
        <f t="shared" si="1"/>
        <v>61.36</v>
      </c>
      <c r="G59" s="62">
        <f t="shared" si="2"/>
        <v>38.64</v>
      </c>
      <c r="H59" s="61">
        <v>0.0</v>
      </c>
      <c r="I59" s="62">
        <v>0.0</v>
      </c>
      <c r="J59" s="62">
        <v>0.0</v>
      </c>
      <c r="K59" s="61">
        <v>0.0</v>
      </c>
      <c r="L59" s="62">
        <v>0.0</v>
      </c>
      <c r="M59" s="62">
        <v>0.0</v>
      </c>
      <c r="N59" s="62">
        <v>0.0</v>
      </c>
      <c r="O59" s="61">
        <v>0.0</v>
      </c>
      <c r="P59" s="62">
        <v>0.0</v>
      </c>
      <c r="Q59" s="62">
        <v>0.0</v>
      </c>
      <c r="R59" s="62">
        <v>0.0</v>
      </c>
      <c r="S59" s="62">
        <v>0.0</v>
      </c>
      <c r="T59" s="62">
        <v>0.0</v>
      </c>
      <c r="U59" s="62">
        <v>1.0</v>
      </c>
      <c r="V59" s="62">
        <v>0.0</v>
      </c>
      <c r="W59" s="63"/>
      <c r="X59" s="62">
        <f t="shared" si="3"/>
        <v>1</v>
      </c>
    </row>
    <row r="60">
      <c r="A60" s="61">
        <v>65.0</v>
      </c>
      <c r="B60" s="62">
        <v>8.0</v>
      </c>
      <c r="C60" s="62">
        <v>4.0</v>
      </c>
      <c r="D60" s="62">
        <v>11.0</v>
      </c>
      <c r="E60" s="62">
        <v>5.0</v>
      </c>
      <c r="F60" s="62">
        <f t="shared" si="1"/>
        <v>7.28</v>
      </c>
      <c r="G60" s="62">
        <f t="shared" si="2"/>
        <v>92.72</v>
      </c>
      <c r="H60" s="61">
        <v>2.0</v>
      </c>
      <c r="I60" s="62">
        <v>0.0</v>
      </c>
      <c r="J60" s="62">
        <v>0.0</v>
      </c>
      <c r="K60" s="61">
        <v>1.0</v>
      </c>
      <c r="L60" s="62">
        <v>0.0</v>
      </c>
      <c r="M60" s="62">
        <v>0.0</v>
      </c>
      <c r="N60" s="62">
        <v>0.0</v>
      </c>
      <c r="O60" s="61">
        <v>0.0</v>
      </c>
      <c r="P60" s="62">
        <v>0.0</v>
      </c>
      <c r="Q60" s="62">
        <v>0.0</v>
      </c>
      <c r="R60" s="62">
        <v>0.0</v>
      </c>
      <c r="S60" s="62">
        <v>0.0</v>
      </c>
      <c r="T60" s="62">
        <v>0.0</v>
      </c>
      <c r="U60" s="62">
        <v>1.0</v>
      </c>
      <c r="V60" s="62">
        <v>0.0</v>
      </c>
      <c r="W60" s="63"/>
      <c r="X60" s="62">
        <f t="shared" si="3"/>
        <v>4</v>
      </c>
    </row>
    <row r="61">
      <c r="A61" s="61">
        <v>66.0</v>
      </c>
      <c r="B61" s="62">
        <v>6.0</v>
      </c>
      <c r="C61" s="62">
        <v>6.0</v>
      </c>
      <c r="D61" s="62">
        <v>9.0</v>
      </c>
      <c r="E61" s="62">
        <v>8.0</v>
      </c>
      <c r="F61" s="62">
        <f t="shared" si="1"/>
        <v>7.54</v>
      </c>
      <c r="G61" s="62">
        <f t="shared" si="2"/>
        <v>92.46</v>
      </c>
      <c r="H61" s="61">
        <v>3.0</v>
      </c>
      <c r="I61" s="62">
        <v>1.0</v>
      </c>
      <c r="J61" s="62">
        <v>0.0</v>
      </c>
      <c r="K61" s="61">
        <v>0.0</v>
      </c>
      <c r="L61" s="62">
        <v>0.0</v>
      </c>
      <c r="M61" s="62">
        <v>0.0</v>
      </c>
      <c r="N61" s="62">
        <v>0.0</v>
      </c>
      <c r="O61" s="61">
        <v>0.0</v>
      </c>
      <c r="P61" s="62">
        <v>0.0</v>
      </c>
      <c r="Q61" s="62">
        <v>0.0</v>
      </c>
      <c r="R61" s="62">
        <v>0.0</v>
      </c>
      <c r="S61" s="62">
        <v>0.0</v>
      </c>
      <c r="T61" s="62">
        <v>2.0</v>
      </c>
      <c r="U61" s="62">
        <v>1.0</v>
      </c>
      <c r="V61" s="62">
        <v>0.0</v>
      </c>
      <c r="W61" s="63"/>
      <c r="X61" s="62">
        <f t="shared" si="3"/>
        <v>7</v>
      </c>
    </row>
    <row r="62">
      <c r="A62" s="61">
        <v>67.0</v>
      </c>
      <c r="B62" s="62">
        <v>7.0</v>
      </c>
      <c r="C62" s="62">
        <v>5.0</v>
      </c>
      <c r="D62" s="62">
        <v>6.0</v>
      </c>
      <c r="E62" s="62">
        <v>13.0</v>
      </c>
      <c r="F62" s="62">
        <f t="shared" si="1"/>
        <v>8.06</v>
      </c>
      <c r="G62" s="62">
        <f t="shared" si="2"/>
        <v>91.94</v>
      </c>
      <c r="H62" s="61">
        <v>0.0</v>
      </c>
      <c r="I62" s="62">
        <v>1.0</v>
      </c>
      <c r="J62" s="62">
        <v>0.0</v>
      </c>
      <c r="K62" s="61">
        <v>0.0</v>
      </c>
      <c r="L62" s="62">
        <v>0.0</v>
      </c>
      <c r="M62" s="62">
        <v>0.0</v>
      </c>
      <c r="N62" s="62">
        <v>0.0</v>
      </c>
      <c r="O62" s="61">
        <v>0.0</v>
      </c>
      <c r="P62" s="62">
        <v>0.0</v>
      </c>
      <c r="Q62" s="62">
        <v>0.0</v>
      </c>
      <c r="R62" s="62">
        <v>0.0</v>
      </c>
      <c r="S62" s="62">
        <v>0.0</v>
      </c>
      <c r="T62" s="62">
        <v>0.0</v>
      </c>
      <c r="U62" s="62">
        <v>0.0</v>
      </c>
      <c r="V62" s="62">
        <v>0.0</v>
      </c>
      <c r="W62" s="63"/>
      <c r="X62" s="62">
        <f t="shared" si="3"/>
        <v>1</v>
      </c>
    </row>
    <row r="63">
      <c r="A63" s="61">
        <v>68.0</v>
      </c>
      <c r="B63" s="62">
        <v>12.0</v>
      </c>
      <c r="C63" s="62">
        <v>5.0</v>
      </c>
      <c r="D63" s="62">
        <v>10.0</v>
      </c>
      <c r="E63" s="62">
        <v>8.0</v>
      </c>
      <c r="F63" s="62">
        <f t="shared" si="1"/>
        <v>9.1</v>
      </c>
      <c r="G63" s="62">
        <f t="shared" si="2"/>
        <v>90.9</v>
      </c>
      <c r="H63" s="61">
        <v>2.0</v>
      </c>
      <c r="I63" s="62">
        <v>2.0</v>
      </c>
      <c r="J63" s="62">
        <v>0.0</v>
      </c>
      <c r="K63" s="61">
        <v>0.0</v>
      </c>
      <c r="L63" s="62">
        <v>0.0</v>
      </c>
      <c r="M63" s="62">
        <v>0.0</v>
      </c>
      <c r="N63" s="62">
        <v>0.0</v>
      </c>
      <c r="O63" s="61">
        <v>0.0</v>
      </c>
      <c r="P63" s="62">
        <v>0.0</v>
      </c>
      <c r="Q63" s="62">
        <v>0.0</v>
      </c>
      <c r="R63" s="62">
        <v>0.0</v>
      </c>
      <c r="S63" s="62">
        <v>0.0</v>
      </c>
      <c r="T63" s="62">
        <v>0.0</v>
      </c>
      <c r="U63" s="62">
        <v>2.0</v>
      </c>
      <c r="V63" s="62">
        <v>0.0</v>
      </c>
      <c r="W63" s="63"/>
      <c r="X63" s="62">
        <f t="shared" si="3"/>
        <v>6</v>
      </c>
    </row>
    <row r="64">
      <c r="A64" s="61">
        <v>69.0</v>
      </c>
      <c r="B64" s="62">
        <v>30.0</v>
      </c>
      <c r="C64" s="62">
        <v>16.0</v>
      </c>
      <c r="D64" s="62">
        <v>18.0</v>
      </c>
      <c r="E64" s="62">
        <v>29.0</v>
      </c>
      <c r="F64" s="62">
        <f t="shared" si="1"/>
        <v>24.18</v>
      </c>
      <c r="G64" s="62">
        <f t="shared" si="2"/>
        <v>75.82</v>
      </c>
      <c r="H64" s="61">
        <v>3.0</v>
      </c>
      <c r="I64" s="62">
        <v>1.0</v>
      </c>
      <c r="J64" s="62">
        <v>0.0</v>
      </c>
      <c r="K64" s="61">
        <v>0.0</v>
      </c>
      <c r="L64" s="62">
        <v>0.0</v>
      </c>
      <c r="M64" s="62">
        <v>0.0</v>
      </c>
      <c r="N64" s="62">
        <v>0.0</v>
      </c>
      <c r="O64" s="61">
        <v>0.0</v>
      </c>
      <c r="P64" s="62">
        <v>0.0</v>
      </c>
      <c r="Q64" s="62">
        <v>0.0</v>
      </c>
      <c r="R64" s="62">
        <v>0.0</v>
      </c>
      <c r="S64" s="62">
        <v>0.0</v>
      </c>
      <c r="T64" s="62">
        <v>3.0</v>
      </c>
      <c r="U64" s="62">
        <v>2.0</v>
      </c>
      <c r="V64" s="62">
        <v>0.0</v>
      </c>
      <c r="W64" s="63"/>
      <c r="X64" s="62">
        <f t="shared" si="3"/>
        <v>9</v>
      </c>
    </row>
    <row r="65">
      <c r="A65" s="71">
        <v>70.0</v>
      </c>
      <c r="B65" s="72">
        <v>89.0</v>
      </c>
      <c r="C65" s="72">
        <v>15.0</v>
      </c>
      <c r="D65" s="72">
        <v>18.0</v>
      </c>
      <c r="E65" s="72">
        <v>40.0</v>
      </c>
      <c r="F65" s="72">
        <f t="shared" si="1"/>
        <v>42.12</v>
      </c>
      <c r="G65" s="72">
        <f t="shared" si="2"/>
        <v>57.88</v>
      </c>
      <c r="H65" s="71">
        <v>4.0</v>
      </c>
      <c r="I65" s="72">
        <v>1.0</v>
      </c>
      <c r="J65" s="72">
        <v>0.0</v>
      </c>
      <c r="K65" s="71">
        <v>0.0</v>
      </c>
      <c r="L65" s="72">
        <v>0.0</v>
      </c>
      <c r="M65" s="72">
        <v>1.0</v>
      </c>
      <c r="N65" s="72">
        <v>0.0</v>
      </c>
      <c r="O65" s="71">
        <v>0.0</v>
      </c>
      <c r="P65" s="72">
        <v>0.0</v>
      </c>
      <c r="Q65" s="72">
        <v>0.0</v>
      </c>
      <c r="R65" s="72">
        <v>0.0</v>
      </c>
      <c r="S65" s="72">
        <v>0.0</v>
      </c>
      <c r="T65" s="72">
        <v>4.0</v>
      </c>
      <c r="U65" s="72">
        <v>1.0</v>
      </c>
      <c r="V65" s="72">
        <v>0.0</v>
      </c>
      <c r="W65" s="73"/>
      <c r="X65" s="72">
        <f t="shared" si="3"/>
        <v>11</v>
      </c>
    </row>
    <row r="66">
      <c r="A66" s="61">
        <v>71.0</v>
      </c>
      <c r="B66" s="62">
        <v>52.0</v>
      </c>
      <c r="C66" s="62">
        <v>28.0</v>
      </c>
      <c r="D66" s="62">
        <v>3.0</v>
      </c>
      <c r="E66" s="62">
        <v>12.0</v>
      </c>
      <c r="F66" s="62">
        <f t="shared" si="1"/>
        <v>24.7</v>
      </c>
      <c r="G66" s="62">
        <f t="shared" si="2"/>
        <v>75.3</v>
      </c>
      <c r="H66" s="61">
        <v>0.0</v>
      </c>
      <c r="I66" s="62">
        <v>0.0</v>
      </c>
      <c r="J66" s="62">
        <v>0.0</v>
      </c>
      <c r="K66" s="61">
        <v>1.0</v>
      </c>
      <c r="L66" s="62">
        <v>0.0</v>
      </c>
      <c r="M66" s="62">
        <v>2.0</v>
      </c>
      <c r="N66" s="62">
        <v>0.0</v>
      </c>
      <c r="O66" s="61">
        <v>0.0</v>
      </c>
      <c r="P66" s="62">
        <v>0.0</v>
      </c>
      <c r="Q66" s="62">
        <v>0.0</v>
      </c>
      <c r="R66" s="62">
        <v>0.0</v>
      </c>
      <c r="S66" s="62">
        <v>0.0</v>
      </c>
      <c r="T66" s="62">
        <v>1.0</v>
      </c>
      <c r="U66" s="62">
        <v>0.0</v>
      </c>
      <c r="V66" s="62">
        <v>0.0</v>
      </c>
      <c r="W66" s="63"/>
      <c r="X66" s="62">
        <f t="shared" si="3"/>
        <v>4</v>
      </c>
    </row>
    <row r="67">
      <c r="A67" s="61">
        <v>72.0</v>
      </c>
      <c r="B67" s="62">
        <v>0.0</v>
      </c>
      <c r="C67" s="62">
        <v>1.0</v>
      </c>
      <c r="D67" s="62">
        <v>0.0</v>
      </c>
      <c r="E67" s="62">
        <v>1.0</v>
      </c>
      <c r="F67" s="62">
        <f t="shared" si="1"/>
        <v>0.52</v>
      </c>
      <c r="G67" s="62">
        <f t="shared" si="2"/>
        <v>99.48</v>
      </c>
      <c r="H67" s="61">
        <v>3.0</v>
      </c>
      <c r="I67" s="62">
        <v>1.0</v>
      </c>
      <c r="J67" s="62">
        <v>0.0</v>
      </c>
      <c r="K67" s="61">
        <v>0.0</v>
      </c>
      <c r="L67" s="62">
        <v>0.0</v>
      </c>
      <c r="M67" s="62">
        <v>2.0</v>
      </c>
      <c r="N67" s="62">
        <v>0.0</v>
      </c>
      <c r="O67" s="61">
        <v>0.0</v>
      </c>
      <c r="P67" s="62">
        <v>0.0</v>
      </c>
      <c r="Q67" s="62">
        <v>0.0</v>
      </c>
      <c r="R67" s="62">
        <v>0.0</v>
      </c>
      <c r="S67" s="62">
        <v>0.0</v>
      </c>
      <c r="T67" s="62">
        <v>2.0</v>
      </c>
      <c r="U67" s="62">
        <v>0.0</v>
      </c>
      <c r="V67" s="62">
        <v>0.0</v>
      </c>
      <c r="W67" s="63"/>
      <c r="X67" s="62">
        <f t="shared" si="3"/>
        <v>8</v>
      </c>
    </row>
    <row r="68">
      <c r="A68" s="61">
        <v>73.0</v>
      </c>
      <c r="B68" s="62">
        <v>1.0</v>
      </c>
      <c r="C68" s="62">
        <v>0.0</v>
      </c>
      <c r="D68" s="62">
        <v>2.0</v>
      </c>
      <c r="E68" s="62">
        <v>2.0</v>
      </c>
      <c r="F68" s="62">
        <f t="shared" si="1"/>
        <v>1.3</v>
      </c>
      <c r="G68" s="62">
        <f t="shared" si="2"/>
        <v>98.7</v>
      </c>
      <c r="H68" s="61">
        <v>1.0</v>
      </c>
      <c r="I68" s="62">
        <v>1.0</v>
      </c>
      <c r="J68" s="62">
        <v>0.0</v>
      </c>
      <c r="K68" s="61">
        <v>0.0</v>
      </c>
      <c r="L68" s="62">
        <v>0.0</v>
      </c>
      <c r="M68" s="62">
        <v>0.0</v>
      </c>
      <c r="N68" s="62">
        <v>0.0</v>
      </c>
      <c r="O68" s="61">
        <v>0.0</v>
      </c>
      <c r="P68" s="62">
        <v>0.0</v>
      </c>
      <c r="Q68" s="62">
        <v>0.0</v>
      </c>
      <c r="R68" s="62">
        <v>0.0</v>
      </c>
      <c r="S68" s="62">
        <v>0.0</v>
      </c>
      <c r="T68" s="62">
        <v>0.0</v>
      </c>
      <c r="U68" s="62">
        <v>0.0</v>
      </c>
      <c r="V68" s="62">
        <v>0.0</v>
      </c>
      <c r="W68" s="63"/>
      <c r="X68" s="62">
        <f t="shared" si="3"/>
        <v>2</v>
      </c>
    </row>
    <row r="69">
      <c r="A69" s="61">
        <v>74.0</v>
      </c>
      <c r="B69" s="62">
        <v>0.0</v>
      </c>
      <c r="C69" s="62">
        <v>0.0</v>
      </c>
      <c r="D69" s="62">
        <v>0.0</v>
      </c>
      <c r="E69" s="62">
        <v>0.0</v>
      </c>
      <c r="F69" s="62">
        <f t="shared" si="1"/>
        <v>0</v>
      </c>
      <c r="G69" s="62">
        <f t="shared" si="2"/>
        <v>100</v>
      </c>
      <c r="H69" s="61">
        <v>1.0</v>
      </c>
      <c r="I69" s="61">
        <v>1.0</v>
      </c>
      <c r="J69" s="62">
        <v>0.0</v>
      </c>
      <c r="K69" s="61">
        <v>1.0</v>
      </c>
      <c r="L69" s="62">
        <v>0.0</v>
      </c>
      <c r="M69" s="62">
        <v>0.0</v>
      </c>
      <c r="N69" s="62">
        <v>0.0</v>
      </c>
      <c r="O69" s="61">
        <v>0.0</v>
      </c>
      <c r="P69" s="62">
        <v>0.0</v>
      </c>
      <c r="Q69" s="62">
        <v>0.0</v>
      </c>
      <c r="R69" s="62">
        <v>0.0</v>
      </c>
      <c r="S69" s="62">
        <v>0.0</v>
      </c>
      <c r="T69" s="62">
        <v>1.0</v>
      </c>
      <c r="U69" s="62">
        <v>1.0</v>
      </c>
      <c r="V69" s="62">
        <v>0.0</v>
      </c>
      <c r="W69" s="63"/>
      <c r="X69" s="62">
        <f t="shared" si="3"/>
        <v>5</v>
      </c>
    </row>
    <row r="70">
      <c r="A70" s="71">
        <v>75.0</v>
      </c>
      <c r="B70" s="71">
        <v>13.0</v>
      </c>
      <c r="C70" s="71">
        <v>6.0</v>
      </c>
      <c r="D70" s="71">
        <v>14.0</v>
      </c>
      <c r="E70" s="71">
        <v>11.0</v>
      </c>
      <c r="F70" s="72">
        <f t="shared" si="1"/>
        <v>11.44</v>
      </c>
      <c r="G70" s="72">
        <f t="shared" si="2"/>
        <v>88.56</v>
      </c>
      <c r="H70" s="71">
        <v>4.0</v>
      </c>
      <c r="I70" s="71">
        <v>4.0</v>
      </c>
      <c r="J70" s="71">
        <v>0.0</v>
      </c>
      <c r="K70" s="71">
        <v>1.0</v>
      </c>
      <c r="L70" s="71">
        <v>0.0</v>
      </c>
      <c r="M70" s="71">
        <v>4.0</v>
      </c>
      <c r="N70" s="71">
        <v>0.0</v>
      </c>
      <c r="O70" s="71">
        <v>0.0</v>
      </c>
      <c r="P70" s="71">
        <v>0.0</v>
      </c>
      <c r="Q70" s="71">
        <v>0.0</v>
      </c>
      <c r="R70" s="71">
        <v>0.0</v>
      </c>
      <c r="S70" s="71">
        <v>0.0</v>
      </c>
      <c r="T70" s="71">
        <v>0.0</v>
      </c>
      <c r="U70" s="71">
        <v>1.0</v>
      </c>
      <c r="V70" s="71">
        <v>0.0</v>
      </c>
      <c r="W70" s="73"/>
      <c r="X70" s="72">
        <f t="shared" si="3"/>
        <v>14</v>
      </c>
    </row>
    <row r="71">
      <c r="A71" s="61">
        <v>76.0</v>
      </c>
      <c r="B71" s="62">
        <v>11.0</v>
      </c>
      <c r="C71" s="62">
        <v>6.0</v>
      </c>
      <c r="D71" s="62">
        <v>4.0</v>
      </c>
      <c r="E71" s="62">
        <v>6.0</v>
      </c>
      <c r="F71" s="62">
        <f t="shared" si="1"/>
        <v>7.02</v>
      </c>
      <c r="G71" s="62">
        <f t="shared" si="2"/>
        <v>92.98</v>
      </c>
      <c r="H71" s="77">
        <v>0.0</v>
      </c>
      <c r="I71" s="77">
        <v>0.0</v>
      </c>
      <c r="J71" s="77">
        <v>0.0</v>
      </c>
      <c r="K71" s="77">
        <v>0.0</v>
      </c>
      <c r="L71" s="77">
        <v>0.0</v>
      </c>
      <c r="M71" s="77">
        <v>0.0</v>
      </c>
      <c r="N71" s="77">
        <v>0.0</v>
      </c>
      <c r="O71" s="77">
        <v>1.0</v>
      </c>
      <c r="P71" s="77">
        <v>0.0</v>
      </c>
      <c r="Q71" s="77">
        <v>0.0</v>
      </c>
      <c r="R71" s="77">
        <v>0.0</v>
      </c>
      <c r="S71" s="77">
        <v>0.0</v>
      </c>
      <c r="T71" s="77">
        <v>1.0</v>
      </c>
      <c r="U71" s="77">
        <v>0.0</v>
      </c>
      <c r="V71" s="77">
        <v>0.0</v>
      </c>
      <c r="W71" s="63"/>
      <c r="X71" s="62">
        <f t="shared" si="3"/>
        <v>2</v>
      </c>
    </row>
    <row r="72">
      <c r="A72" s="61">
        <v>77.0</v>
      </c>
      <c r="B72" s="62">
        <v>24.0</v>
      </c>
      <c r="C72" s="62">
        <v>31.0</v>
      </c>
      <c r="D72" s="62">
        <v>18.0</v>
      </c>
      <c r="E72" s="62">
        <v>9.0</v>
      </c>
      <c r="F72" s="62">
        <f t="shared" si="1"/>
        <v>21.32</v>
      </c>
      <c r="G72" s="62">
        <f t="shared" si="2"/>
        <v>78.68</v>
      </c>
      <c r="H72" s="62">
        <v>4.0</v>
      </c>
      <c r="I72" s="62">
        <v>0.0</v>
      </c>
      <c r="J72" s="62">
        <v>0.0</v>
      </c>
      <c r="K72" s="62">
        <v>0.0</v>
      </c>
      <c r="L72" s="62">
        <v>0.0</v>
      </c>
      <c r="M72" s="62">
        <v>0.0</v>
      </c>
      <c r="N72" s="62">
        <v>0.0</v>
      </c>
      <c r="O72" s="62">
        <v>1.0</v>
      </c>
      <c r="P72" s="62">
        <v>0.0</v>
      </c>
      <c r="Q72" s="62">
        <v>0.0</v>
      </c>
      <c r="R72" s="62">
        <v>0.0</v>
      </c>
      <c r="S72" s="62">
        <v>0.0</v>
      </c>
      <c r="T72" s="62">
        <v>4.0</v>
      </c>
      <c r="U72" s="62">
        <v>0.0</v>
      </c>
      <c r="V72" s="62">
        <v>0.0</v>
      </c>
      <c r="W72" s="63"/>
      <c r="X72" s="62">
        <f t="shared" si="3"/>
        <v>9</v>
      </c>
    </row>
    <row r="73">
      <c r="A73" s="71">
        <v>78.0</v>
      </c>
      <c r="B73" s="72">
        <v>6.0</v>
      </c>
      <c r="C73" s="72">
        <v>7.0</v>
      </c>
      <c r="D73" s="72">
        <v>8.0</v>
      </c>
      <c r="E73" s="72">
        <v>5.0</v>
      </c>
      <c r="F73" s="72">
        <f t="shared" si="1"/>
        <v>6.76</v>
      </c>
      <c r="G73" s="72">
        <f t="shared" si="2"/>
        <v>93.24</v>
      </c>
      <c r="H73" s="72">
        <v>3.0</v>
      </c>
      <c r="I73" s="72">
        <v>3.0</v>
      </c>
      <c r="J73" s="72">
        <v>0.0</v>
      </c>
      <c r="K73" s="72">
        <v>0.0</v>
      </c>
      <c r="L73" s="72">
        <v>0.0</v>
      </c>
      <c r="M73" s="72">
        <v>0.0</v>
      </c>
      <c r="N73" s="72">
        <v>0.0</v>
      </c>
      <c r="O73" s="72">
        <v>1.0</v>
      </c>
      <c r="P73" s="72">
        <v>0.0</v>
      </c>
      <c r="Q73" s="72">
        <v>0.0</v>
      </c>
      <c r="R73" s="72">
        <v>1.0</v>
      </c>
      <c r="S73" s="72">
        <v>0.0</v>
      </c>
      <c r="T73" s="72">
        <v>1.0</v>
      </c>
      <c r="U73" s="72">
        <v>1.0</v>
      </c>
      <c r="V73" s="72">
        <v>0.0</v>
      </c>
      <c r="W73" s="73"/>
      <c r="X73" s="72">
        <f t="shared" si="3"/>
        <v>10</v>
      </c>
    </row>
    <row r="74">
      <c r="A74" s="61">
        <v>79.0</v>
      </c>
      <c r="B74" s="62">
        <v>16.0</v>
      </c>
      <c r="C74" s="62">
        <v>12.0</v>
      </c>
      <c r="D74" s="62">
        <v>15.0</v>
      </c>
      <c r="E74" s="62">
        <v>20.0</v>
      </c>
      <c r="F74" s="62">
        <f t="shared" si="1"/>
        <v>16.38</v>
      </c>
      <c r="G74" s="62">
        <f t="shared" si="2"/>
        <v>83.62</v>
      </c>
      <c r="H74" s="62">
        <v>3.0</v>
      </c>
      <c r="I74" s="62">
        <v>1.0</v>
      </c>
      <c r="J74" s="62">
        <v>0.0</v>
      </c>
      <c r="K74" s="62">
        <v>1.0</v>
      </c>
      <c r="L74" s="62">
        <v>0.0</v>
      </c>
      <c r="M74" s="62">
        <v>0.0</v>
      </c>
      <c r="N74" s="62">
        <v>0.0</v>
      </c>
      <c r="O74" s="62">
        <v>0.0</v>
      </c>
      <c r="P74" s="62">
        <v>0.0</v>
      </c>
      <c r="Q74" s="62">
        <v>0.0</v>
      </c>
      <c r="R74" s="62">
        <v>0.0</v>
      </c>
      <c r="S74" s="62">
        <v>0.0</v>
      </c>
      <c r="T74" s="62">
        <v>3.0</v>
      </c>
      <c r="U74" s="62">
        <v>1.0</v>
      </c>
      <c r="V74" s="62">
        <v>0.0</v>
      </c>
      <c r="W74" s="63"/>
      <c r="X74" s="62">
        <f t="shared" si="3"/>
        <v>9</v>
      </c>
    </row>
    <row r="75">
      <c r="A75" s="61">
        <v>80.0</v>
      </c>
      <c r="B75" s="62">
        <v>14.0</v>
      </c>
      <c r="C75" s="62">
        <v>10.0</v>
      </c>
      <c r="D75" s="62">
        <v>6.0</v>
      </c>
      <c r="E75" s="63"/>
      <c r="F75" s="62">
        <f t="shared" si="1"/>
        <v>10.4</v>
      </c>
      <c r="G75" s="62">
        <f t="shared" si="2"/>
        <v>89.6</v>
      </c>
      <c r="H75" s="62">
        <v>3.0</v>
      </c>
      <c r="I75" s="62">
        <v>1.0</v>
      </c>
      <c r="J75" s="62">
        <v>0.0</v>
      </c>
      <c r="K75" s="62">
        <v>0.0</v>
      </c>
      <c r="L75" s="62">
        <v>0.0</v>
      </c>
      <c r="M75" s="62">
        <v>0.0</v>
      </c>
      <c r="N75" s="62">
        <v>0.0</v>
      </c>
      <c r="O75" s="62">
        <v>0.0</v>
      </c>
      <c r="P75" s="62">
        <v>0.0</v>
      </c>
      <c r="Q75" s="62">
        <v>0.0</v>
      </c>
      <c r="R75" s="62">
        <v>0.0</v>
      </c>
      <c r="S75" s="62">
        <v>0.0</v>
      </c>
      <c r="T75" s="62">
        <v>2.0</v>
      </c>
      <c r="U75" s="62">
        <v>1.0</v>
      </c>
      <c r="V75" s="62">
        <v>0.0</v>
      </c>
      <c r="W75" s="63"/>
      <c r="X75" s="62">
        <f t="shared" si="3"/>
        <v>7</v>
      </c>
    </row>
    <row r="76">
      <c r="A76" s="61">
        <v>81.0</v>
      </c>
      <c r="B76" s="62">
        <v>20.0</v>
      </c>
      <c r="C76" s="62">
        <v>16.0</v>
      </c>
      <c r="D76" s="62">
        <v>16.0</v>
      </c>
      <c r="E76" s="62">
        <v>8.0</v>
      </c>
      <c r="F76" s="62">
        <f t="shared" si="1"/>
        <v>15.6</v>
      </c>
      <c r="G76" s="62">
        <f t="shared" si="2"/>
        <v>84.4</v>
      </c>
      <c r="H76" s="62">
        <v>0.0</v>
      </c>
      <c r="I76" s="62">
        <v>1.0</v>
      </c>
      <c r="J76" s="62">
        <v>0.0</v>
      </c>
      <c r="K76" s="62">
        <v>0.0</v>
      </c>
      <c r="L76" s="62">
        <v>0.0</v>
      </c>
      <c r="M76" s="62">
        <v>0.0</v>
      </c>
      <c r="N76" s="62">
        <v>0.0</v>
      </c>
      <c r="O76" s="62">
        <v>0.0</v>
      </c>
      <c r="P76" s="62">
        <v>0.0</v>
      </c>
      <c r="Q76" s="62">
        <v>0.0</v>
      </c>
      <c r="R76" s="62">
        <v>0.0</v>
      </c>
      <c r="S76" s="62">
        <v>0.0</v>
      </c>
      <c r="T76" s="62">
        <v>0.0</v>
      </c>
      <c r="U76" s="62">
        <v>0.0</v>
      </c>
      <c r="V76" s="62">
        <v>0.0</v>
      </c>
      <c r="W76" s="63"/>
      <c r="X76" s="62">
        <f t="shared" si="3"/>
        <v>1</v>
      </c>
    </row>
    <row r="77">
      <c r="A77" s="61">
        <v>82.0</v>
      </c>
      <c r="B77" s="62">
        <v>11.0</v>
      </c>
      <c r="C77" s="62">
        <v>8.0</v>
      </c>
      <c r="D77" s="62">
        <v>4.0</v>
      </c>
      <c r="E77" s="62">
        <v>17.0</v>
      </c>
      <c r="F77" s="62">
        <f t="shared" si="1"/>
        <v>10.4</v>
      </c>
      <c r="G77" s="62">
        <f t="shared" si="2"/>
        <v>89.6</v>
      </c>
      <c r="H77" s="62">
        <v>3.0</v>
      </c>
      <c r="I77" s="62">
        <v>0.0</v>
      </c>
      <c r="J77" s="62">
        <v>0.0</v>
      </c>
      <c r="K77" s="62">
        <v>0.0</v>
      </c>
      <c r="L77" s="62">
        <v>0.0</v>
      </c>
      <c r="M77" s="62">
        <v>0.0</v>
      </c>
      <c r="N77" s="62">
        <v>0.0</v>
      </c>
      <c r="O77" s="62">
        <v>0.0</v>
      </c>
      <c r="P77" s="62">
        <v>0.0</v>
      </c>
      <c r="Q77" s="62">
        <v>0.0</v>
      </c>
      <c r="R77" s="62">
        <v>0.0</v>
      </c>
      <c r="S77" s="62">
        <v>0.0</v>
      </c>
      <c r="T77" s="62">
        <v>0.0</v>
      </c>
      <c r="U77" s="62">
        <v>2.0</v>
      </c>
      <c r="V77" s="62">
        <v>0.0</v>
      </c>
      <c r="W77" s="63"/>
      <c r="X77" s="62">
        <f t="shared" si="3"/>
        <v>5</v>
      </c>
    </row>
    <row r="78">
      <c r="A78" s="61">
        <v>83.0</v>
      </c>
      <c r="B78" s="62">
        <v>5.0</v>
      </c>
      <c r="C78" s="62">
        <v>5.0</v>
      </c>
      <c r="D78" s="62">
        <v>7.0</v>
      </c>
      <c r="E78" s="62">
        <v>7.0</v>
      </c>
      <c r="F78" s="62">
        <f t="shared" si="1"/>
        <v>6.24</v>
      </c>
      <c r="G78" s="62">
        <f t="shared" si="2"/>
        <v>93.76</v>
      </c>
      <c r="H78" s="62">
        <v>1.0</v>
      </c>
      <c r="I78" s="62">
        <v>1.0</v>
      </c>
      <c r="J78" s="62">
        <v>1.0</v>
      </c>
      <c r="K78" s="62">
        <v>0.0</v>
      </c>
      <c r="L78" s="62">
        <v>0.0</v>
      </c>
      <c r="M78" s="62">
        <v>0.0</v>
      </c>
      <c r="N78" s="62">
        <v>0.0</v>
      </c>
      <c r="O78" s="62">
        <v>1.0</v>
      </c>
      <c r="P78" s="62">
        <v>0.0</v>
      </c>
      <c r="Q78" s="62">
        <v>0.0</v>
      </c>
      <c r="R78" s="62">
        <v>0.0</v>
      </c>
      <c r="S78" s="62">
        <v>0.0</v>
      </c>
      <c r="T78" s="62">
        <v>1.0</v>
      </c>
      <c r="U78" s="62">
        <v>3.0</v>
      </c>
      <c r="V78" s="62">
        <v>0.0</v>
      </c>
      <c r="W78" s="63"/>
      <c r="X78" s="62">
        <f t="shared" si="3"/>
        <v>8</v>
      </c>
    </row>
    <row r="79">
      <c r="A79" s="68">
        <v>84.0</v>
      </c>
      <c r="B79" s="69">
        <v>0.0</v>
      </c>
      <c r="C79" s="69">
        <v>0.0</v>
      </c>
      <c r="D79" s="69">
        <v>1.0</v>
      </c>
      <c r="E79" s="69">
        <v>0.0</v>
      </c>
      <c r="F79" s="69">
        <f t="shared" si="1"/>
        <v>0.26</v>
      </c>
      <c r="G79" s="69">
        <f t="shared" si="2"/>
        <v>99.74</v>
      </c>
      <c r="H79" s="69">
        <v>1.0</v>
      </c>
      <c r="I79" s="69">
        <v>1.0</v>
      </c>
      <c r="J79" s="69">
        <v>0.0</v>
      </c>
      <c r="K79" s="69">
        <v>0.0</v>
      </c>
      <c r="L79" s="69">
        <v>0.0</v>
      </c>
      <c r="M79" s="69">
        <v>0.0</v>
      </c>
      <c r="N79" s="69">
        <v>4.0</v>
      </c>
      <c r="O79" s="69">
        <v>0.0</v>
      </c>
      <c r="P79" s="69">
        <v>0.0</v>
      </c>
      <c r="Q79" s="69">
        <v>0.0</v>
      </c>
      <c r="R79" s="69">
        <v>0.0</v>
      </c>
      <c r="S79" s="69">
        <v>0.0</v>
      </c>
      <c r="T79" s="69">
        <v>1.0</v>
      </c>
      <c r="U79" s="69">
        <v>1.0</v>
      </c>
      <c r="V79" s="69">
        <v>1.0</v>
      </c>
      <c r="W79" s="70"/>
      <c r="X79" s="69">
        <f t="shared" si="3"/>
        <v>9</v>
      </c>
    </row>
    <row r="80">
      <c r="A80" s="61">
        <v>85.0</v>
      </c>
      <c r="B80" s="62">
        <v>3.0</v>
      </c>
      <c r="C80" s="62">
        <v>4.0</v>
      </c>
      <c r="D80" s="62">
        <v>7.0</v>
      </c>
      <c r="E80" s="62">
        <v>9.0</v>
      </c>
      <c r="F80" s="62">
        <f t="shared" si="1"/>
        <v>5.98</v>
      </c>
      <c r="G80" s="62">
        <f t="shared" si="2"/>
        <v>94.02</v>
      </c>
      <c r="H80" s="62">
        <v>1.0</v>
      </c>
      <c r="I80" s="62">
        <v>1.0</v>
      </c>
      <c r="J80" s="62">
        <v>0.0</v>
      </c>
      <c r="K80" s="62">
        <v>0.0</v>
      </c>
      <c r="L80" s="62">
        <v>0.0</v>
      </c>
      <c r="M80" s="62">
        <v>0.0</v>
      </c>
      <c r="N80" s="62">
        <v>0.0</v>
      </c>
      <c r="O80" s="62">
        <v>0.0</v>
      </c>
      <c r="P80" s="62">
        <v>1.0</v>
      </c>
      <c r="Q80" s="62">
        <v>0.0</v>
      </c>
      <c r="R80" s="62">
        <v>0.0</v>
      </c>
      <c r="S80" s="62">
        <v>0.0</v>
      </c>
      <c r="T80" s="62">
        <v>0.0</v>
      </c>
      <c r="U80" s="62">
        <v>0.0</v>
      </c>
      <c r="V80" s="62">
        <v>0.0</v>
      </c>
      <c r="W80" s="63"/>
      <c r="X80" s="62">
        <f t="shared" si="3"/>
        <v>3</v>
      </c>
    </row>
    <row r="81">
      <c r="A81" s="61">
        <v>86.0</v>
      </c>
      <c r="B81" s="62">
        <v>1.0</v>
      </c>
      <c r="C81" s="62">
        <v>1.0</v>
      </c>
      <c r="D81" s="62">
        <v>0.0</v>
      </c>
      <c r="E81" s="62">
        <v>0.0</v>
      </c>
      <c r="F81" s="62">
        <f t="shared" si="1"/>
        <v>0.52</v>
      </c>
      <c r="G81" s="62">
        <f t="shared" si="2"/>
        <v>99.48</v>
      </c>
      <c r="H81" s="62">
        <v>2.0</v>
      </c>
      <c r="I81" s="62">
        <v>1.0</v>
      </c>
      <c r="J81" s="62">
        <v>0.0</v>
      </c>
      <c r="K81" s="62">
        <v>0.0</v>
      </c>
      <c r="L81" s="62">
        <v>0.0</v>
      </c>
      <c r="M81" s="62">
        <v>0.0</v>
      </c>
      <c r="N81" s="62">
        <v>0.0</v>
      </c>
      <c r="O81" s="62">
        <v>0.0</v>
      </c>
      <c r="P81" s="62">
        <v>0.0</v>
      </c>
      <c r="Q81" s="62">
        <v>0.0</v>
      </c>
      <c r="R81" s="62">
        <v>0.0</v>
      </c>
      <c r="S81" s="62">
        <v>0.0</v>
      </c>
      <c r="T81" s="62">
        <v>1.0</v>
      </c>
      <c r="U81" s="62">
        <v>1.0</v>
      </c>
      <c r="V81" s="62">
        <v>0.0</v>
      </c>
      <c r="W81" s="63"/>
      <c r="X81" s="62">
        <f t="shared" si="3"/>
        <v>5</v>
      </c>
    </row>
    <row r="82">
      <c r="A82" s="61">
        <v>87.0</v>
      </c>
      <c r="B82" s="62">
        <v>1.0</v>
      </c>
      <c r="C82" s="62">
        <v>0.0</v>
      </c>
      <c r="D82" s="62">
        <v>0.0</v>
      </c>
      <c r="E82" s="62">
        <v>0.0</v>
      </c>
      <c r="F82" s="62">
        <f t="shared" si="1"/>
        <v>0.26</v>
      </c>
      <c r="G82" s="62">
        <f t="shared" si="2"/>
        <v>99.74</v>
      </c>
      <c r="H82" s="62">
        <v>3.0</v>
      </c>
      <c r="I82" s="62">
        <v>0.0</v>
      </c>
      <c r="J82" s="62">
        <v>0.0</v>
      </c>
      <c r="K82" s="62">
        <v>0.0</v>
      </c>
      <c r="L82" s="62">
        <v>0.0</v>
      </c>
      <c r="M82" s="62">
        <v>0.0</v>
      </c>
      <c r="N82" s="62">
        <v>0.0</v>
      </c>
      <c r="O82" s="62">
        <v>0.0</v>
      </c>
      <c r="P82" s="62">
        <v>0.0</v>
      </c>
      <c r="Q82" s="62">
        <v>0.0</v>
      </c>
      <c r="R82" s="62">
        <v>0.0</v>
      </c>
      <c r="S82" s="62">
        <v>0.0</v>
      </c>
      <c r="T82" s="62">
        <v>0.0</v>
      </c>
      <c r="U82" s="62">
        <v>0.0</v>
      </c>
      <c r="V82" s="62">
        <v>0.0</v>
      </c>
      <c r="W82" s="63"/>
      <c r="X82" s="62">
        <f t="shared" si="3"/>
        <v>3</v>
      </c>
    </row>
    <row r="83">
      <c r="A83" s="61">
        <v>88.0</v>
      </c>
      <c r="B83" s="62">
        <v>10.0</v>
      </c>
      <c r="C83" s="62">
        <v>4.0</v>
      </c>
      <c r="D83" s="62">
        <v>10.0</v>
      </c>
      <c r="E83" s="62">
        <v>6.0</v>
      </c>
      <c r="F83" s="62">
        <f t="shared" si="1"/>
        <v>7.8</v>
      </c>
      <c r="G83" s="62">
        <f t="shared" si="2"/>
        <v>92.2</v>
      </c>
      <c r="H83" s="62">
        <v>0.0</v>
      </c>
      <c r="I83" s="62">
        <v>0.0</v>
      </c>
      <c r="J83" s="62">
        <v>0.0</v>
      </c>
      <c r="K83" s="62">
        <v>0.0</v>
      </c>
      <c r="L83" s="62">
        <v>0.0</v>
      </c>
      <c r="M83" s="62">
        <v>0.0</v>
      </c>
      <c r="N83" s="62">
        <v>1.0</v>
      </c>
      <c r="O83" s="62">
        <v>0.0</v>
      </c>
      <c r="P83" s="62">
        <v>0.0</v>
      </c>
      <c r="Q83" s="62">
        <v>0.0</v>
      </c>
      <c r="R83" s="62">
        <v>0.0</v>
      </c>
      <c r="S83" s="62">
        <v>0.0</v>
      </c>
      <c r="T83" s="62">
        <v>0.0</v>
      </c>
      <c r="U83" s="62">
        <v>0.0</v>
      </c>
      <c r="V83" s="62">
        <v>0.0</v>
      </c>
      <c r="W83" s="63"/>
      <c r="X83" s="62">
        <f t="shared" si="3"/>
        <v>1</v>
      </c>
    </row>
    <row r="84">
      <c r="A84" s="78">
        <v>89.0</v>
      </c>
      <c r="B84" s="79">
        <v>11.0</v>
      </c>
      <c r="C84" s="79">
        <v>9.0</v>
      </c>
      <c r="D84" s="79">
        <v>11.0</v>
      </c>
      <c r="E84" s="79">
        <v>4.0</v>
      </c>
      <c r="F84" s="79">
        <f t="shared" si="1"/>
        <v>9.1</v>
      </c>
      <c r="G84" s="79">
        <f t="shared" si="2"/>
        <v>90.9</v>
      </c>
      <c r="H84" s="79">
        <v>0.0</v>
      </c>
      <c r="I84" s="79">
        <v>0.0</v>
      </c>
      <c r="J84" s="79">
        <v>0.0</v>
      </c>
      <c r="K84" s="79">
        <v>0.0</v>
      </c>
      <c r="L84" s="79">
        <v>0.0</v>
      </c>
      <c r="M84" s="79">
        <v>0.0</v>
      </c>
      <c r="N84" s="79">
        <v>0.0</v>
      </c>
      <c r="O84" s="79">
        <v>0.0</v>
      </c>
      <c r="P84" s="79">
        <v>0.0</v>
      </c>
      <c r="Q84" s="79">
        <v>0.0</v>
      </c>
      <c r="R84" s="79">
        <v>0.0</v>
      </c>
      <c r="S84" s="79">
        <v>0.0</v>
      </c>
      <c r="T84" s="79">
        <v>0.0</v>
      </c>
      <c r="U84" s="79">
        <v>0.0</v>
      </c>
      <c r="V84" s="79">
        <v>0.0</v>
      </c>
      <c r="W84" s="80"/>
      <c r="X84" s="79">
        <f t="shared" si="3"/>
        <v>0</v>
      </c>
    </row>
    <row r="85">
      <c r="A85" s="61">
        <v>90.0</v>
      </c>
      <c r="B85" s="62">
        <v>3.0</v>
      </c>
      <c r="C85" s="62">
        <v>14.0</v>
      </c>
      <c r="D85" s="62">
        <v>15.0</v>
      </c>
      <c r="E85" s="62">
        <v>12.0</v>
      </c>
      <c r="F85" s="62">
        <f t="shared" si="1"/>
        <v>11.44</v>
      </c>
      <c r="G85" s="62">
        <f t="shared" si="2"/>
        <v>88.56</v>
      </c>
      <c r="H85" s="62">
        <v>0.0</v>
      </c>
      <c r="I85" s="62">
        <v>2.0</v>
      </c>
      <c r="J85" s="62">
        <v>0.0</v>
      </c>
      <c r="K85" s="62">
        <v>0.0</v>
      </c>
      <c r="L85" s="62">
        <v>0.0</v>
      </c>
      <c r="M85" s="62">
        <v>0.0</v>
      </c>
      <c r="N85" s="62">
        <v>0.0</v>
      </c>
      <c r="O85" s="62">
        <v>0.0</v>
      </c>
      <c r="P85" s="62">
        <v>0.0</v>
      </c>
      <c r="Q85" s="62">
        <v>0.0</v>
      </c>
      <c r="R85" s="62">
        <v>0.0</v>
      </c>
      <c r="S85" s="62">
        <v>0.0</v>
      </c>
      <c r="T85" s="62">
        <v>0.0</v>
      </c>
      <c r="U85" s="62">
        <v>1.0</v>
      </c>
      <c r="V85" s="62">
        <v>0.0</v>
      </c>
      <c r="W85" s="63"/>
      <c r="X85" s="62">
        <f t="shared" si="3"/>
        <v>3</v>
      </c>
    </row>
    <row r="86">
      <c r="A86" s="61">
        <v>91.0</v>
      </c>
      <c r="B86" s="62">
        <v>1.0</v>
      </c>
      <c r="C86" s="62">
        <v>6.0</v>
      </c>
      <c r="D86" s="62">
        <v>6.0</v>
      </c>
      <c r="E86" s="62">
        <v>6.0</v>
      </c>
      <c r="F86" s="62">
        <f t="shared" si="1"/>
        <v>4.94</v>
      </c>
      <c r="G86" s="62">
        <f t="shared" si="2"/>
        <v>95.06</v>
      </c>
      <c r="H86" s="62">
        <v>0.0</v>
      </c>
      <c r="I86" s="62">
        <v>2.0</v>
      </c>
      <c r="J86" s="62">
        <v>0.0</v>
      </c>
      <c r="K86" s="62">
        <v>0.0</v>
      </c>
      <c r="L86" s="62">
        <v>0.0</v>
      </c>
      <c r="M86" s="62">
        <v>0.0</v>
      </c>
      <c r="N86" s="62">
        <v>0.0</v>
      </c>
      <c r="O86" s="62">
        <v>0.0</v>
      </c>
      <c r="P86" s="62">
        <v>0.0</v>
      </c>
      <c r="Q86" s="62">
        <v>0.0</v>
      </c>
      <c r="R86" s="62">
        <v>0.0</v>
      </c>
      <c r="S86" s="62">
        <v>0.0</v>
      </c>
      <c r="T86" s="62">
        <v>0.0</v>
      </c>
      <c r="U86" s="62">
        <v>0.0</v>
      </c>
      <c r="V86" s="62">
        <v>0.0</v>
      </c>
      <c r="W86" s="63"/>
      <c r="X86" s="62">
        <f t="shared" si="3"/>
        <v>2</v>
      </c>
    </row>
    <row r="87">
      <c r="A87" s="61">
        <v>92.0</v>
      </c>
      <c r="B87" s="62">
        <v>13.0</v>
      </c>
      <c r="C87" s="62">
        <v>18.0</v>
      </c>
      <c r="D87" s="62">
        <v>21.0</v>
      </c>
      <c r="E87" s="62">
        <v>10.0</v>
      </c>
      <c r="F87" s="62">
        <f t="shared" si="1"/>
        <v>16.12</v>
      </c>
      <c r="G87" s="62">
        <f t="shared" si="2"/>
        <v>83.88</v>
      </c>
      <c r="H87" s="62">
        <v>0.0</v>
      </c>
      <c r="I87" s="62">
        <v>0.0</v>
      </c>
      <c r="J87" s="62">
        <v>0.0</v>
      </c>
      <c r="K87" s="62">
        <v>0.0</v>
      </c>
      <c r="L87" s="62">
        <v>0.0</v>
      </c>
      <c r="M87" s="62">
        <v>0.0</v>
      </c>
      <c r="N87" s="62">
        <v>0.0</v>
      </c>
      <c r="O87" s="62">
        <v>0.0</v>
      </c>
      <c r="P87" s="62">
        <v>0.0</v>
      </c>
      <c r="Q87" s="62">
        <v>0.0</v>
      </c>
      <c r="R87" s="62">
        <v>0.0</v>
      </c>
      <c r="S87" s="62">
        <v>0.0</v>
      </c>
      <c r="T87" s="62">
        <v>1.0</v>
      </c>
      <c r="U87" s="62">
        <v>0.0</v>
      </c>
      <c r="V87" s="62">
        <v>0.0</v>
      </c>
      <c r="W87" s="63"/>
      <c r="X87" s="62">
        <f t="shared" si="3"/>
        <v>1</v>
      </c>
    </row>
    <row r="88">
      <c r="A88" s="78">
        <v>93.0</v>
      </c>
      <c r="B88" s="79">
        <v>7.0</v>
      </c>
      <c r="C88" s="79">
        <v>3.0</v>
      </c>
      <c r="D88" s="79">
        <v>6.0</v>
      </c>
      <c r="E88" s="79">
        <v>4.0</v>
      </c>
      <c r="F88" s="79">
        <f t="shared" si="1"/>
        <v>5.2</v>
      </c>
      <c r="G88" s="79">
        <f t="shared" si="2"/>
        <v>94.8</v>
      </c>
      <c r="H88" s="79">
        <v>0.0</v>
      </c>
      <c r="I88" s="79">
        <v>0.0</v>
      </c>
      <c r="J88" s="79">
        <v>0.0</v>
      </c>
      <c r="K88" s="79">
        <v>0.0</v>
      </c>
      <c r="L88" s="79">
        <v>0.0</v>
      </c>
      <c r="M88" s="79">
        <v>0.0</v>
      </c>
      <c r="N88" s="79">
        <v>0.0</v>
      </c>
      <c r="O88" s="79">
        <v>0.0</v>
      </c>
      <c r="P88" s="79">
        <v>0.0</v>
      </c>
      <c r="Q88" s="79">
        <v>0.0</v>
      </c>
      <c r="R88" s="79">
        <v>0.0</v>
      </c>
      <c r="S88" s="79">
        <v>0.0</v>
      </c>
      <c r="T88" s="79">
        <v>0.0</v>
      </c>
      <c r="U88" s="79">
        <v>0.0</v>
      </c>
      <c r="V88" s="79">
        <v>0.0</v>
      </c>
      <c r="W88" s="80"/>
      <c r="X88" s="79">
        <f t="shared" si="3"/>
        <v>0</v>
      </c>
    </row>
    <row r="89">
      <c r="A89" s="61">
        <v>94.0</v>
      </c>
      <c r="B89" s="62">
        <v>1.0</v>
      </c>
      <c r="C89" s="62">
        <v>1.0</v>
      </c>
      <c r="D89" s="62">
        <v>0.0</v>
      </c>
      <c r="E89" s="62">
        <v>0.0</v>
      </c>
      <c r="F89" s="62">
        <f t="shared" si="1"/>
        <v>0.52</v>
      </c>
      <c r="G89" s="62">
        <f t="shared" si="2"/>
        <v>99.48</v>
      </c>
      <c r="H89" s="62">
        <v>0.0</v>
      </c>
      <c r="I89" s="62">
        <v>0.0</v>
      </c>
      <c r="J89" s="62">
        <v>0.0</v>
      </c>
      <c r="K89" s="62">
        <v>0.0</v>
      </c>
      <c r="L89" s="62">
        <v>0.0</v>
      </c>
      <c r="M89" s="62">
        <v>0.0</v>
      </c>
      <c r="N89" s="62">
        <v>0.0</v>
      </c>
      <c r="O89" s="62">
        <v>0.0</v>
      </c>
      <c r="P89" s="62">
        <v>0.0</v>
      </c>
      <c r="Q89" s="62">
        <v>0.0</v>
      </c>
      <c r="R89" s="62">
        <v>0.0</v>
      </c>
      <c r="S89" s="62">
        <v>0.0</v>
      </c>
      <c r="T89" s="62">
        <v>0.0</v>
      </c>
      <c r="U89" s="62">
        <v>1.0</v>
      </c>
      <c r="V89" s="62">
        <v>0.0</v>
      </c>
      <c r="W89" s="63"/>
      <c r="X89" s="62">
        <f t="shared" si="3"/>
        <v>1</v>
      </c>
    </row>
    <row r="90">
      <c r="A90" s="61">
        <v>95.0</v>
      </c>
      <c r="B90" s="62">
        <v>1.0</v>
      </c>
      <c r="C90" s="62">
        <v>0.0</v>
      </c>
      <c r="D90" s="62">
        <v>0.0</v>
      </c>
      <c r="E90" s="62">
        <v>2.0</v>
      </c>
      <c r="F90" s="62">
        <f t="shared" si="1"/>
        <v>0.78</v>
      </c>
      <c r="G90" s="62">
        <f t="shared" si="2"/>
        <v>99.22</v>
      </c>
      <c r="H90" s="62">
        <v>0.0</v>
      </c>
      <c r="I90" s="62">
        <v>1.0</v>
      </c>
      <c r="J90" s="62">
        <v>0.0</v>
      </c>
      <c r="K90" s="62">
        <v>0.0</v>
      </c>
      <c r="L90" s="62">
        <v>1.0</v>
      </c>
      <c r="M90" s="62">
        <v>0.0</v>
      </c>
      <c r="N90" s="62">
        <v>0.0</v>
      </c>
      <c r="O90" s="62">
        <v>0.0</v>
      </c>
      <c r="P90" s="62">
        <v>0.0</v>
      </c>
      <c r="Q90" s="62">
        <v>0.0</v>
      </c>
      <c r="R90" s="62">
        <v>0.0</v>
      </c>
      <c r="S90" s="62">
        <v>0.0</v>
      </c>
      <c r="T90" s="62">
        <v>1.0</v>
      </c>
      <c r="U90" s="62">
        <v>0.0</v>
      </c>
      <c r="V90" s="63"/>
      <c r="W90" s="63"/>
      <c r="X90" s="62">
        <f t="shared" si="3"/>
        <v>3</v>
      </c>
    </row>
    <row r="91">
      <c r="A91" s="78">
        <v>96.0</v>
      </c>
      <c r="B91" s="79">
        <v>1.0</v>
      </c>
      <c r="C91" s="79">
        <v>0.0</v>
      </c>
      <c r="D91" s="79">
        <v>1.0</v>
      </c>
      <c r="E91" s="79">
        <v>1.0</v>
      </c>
      <c r="F91" s="79">
        <f t="shared" si="1"/>
        <v>0.78</v>
      </c>
      <c r="G91" s="79">
        <f t="shared" si="2"/>
        <v>99.22</v>
      </c>
      <c r="H91" s="79">
        <v>0.0</v>
      </c>
      <c r="I91" s="79">
        <v>0.0</v>
      </c>
      <c r="J91" s="79">
        <v>0.0</v>
      </c>
      <c r="K91" s="79">
        <v>0.0</v>
      </c>
      <c r="L91" s="79">
        <v>0.0</v>
      </c>
      <c r="M91" s="79">
        <v>0.0</v>
      </c>
      <c r="N91" s="79">
        <v>0.0</v>
      </c>
      <c r="O91" s="79">
        <v>0.0</v>
      </c>
      <c r="P91" s="79">
        <v>0.0</v>
      </c>
      <c r="Q91" s="79">
        <v>0.0</v>
      </c>
      <c r="R91" s="79">
        <v>0.0</v>
      </c>
      <c r="S91" s="79">
        <v>0.0</v>
      </c>
      <c r="T91" s="79">
        <v>0.0</v>
      </c>
      <c r="U91" s="79">
        <v>0.0</v>
      </c>
      <c r="V91" s="79">
        <v>0.0</v>
      </c>
      <c r="W91" s="80"/>
      <c r="X91" s="79">
        <f t="shared" si="3"/>
        <v>0</v>
      </c>
    </row>
    <row r="92">
      <c r="A92" s="71">
        <v>98.0</v>
      </c>
      <c r="B92" s="72">
        <v>0.0</v>
      </c>
      <c r="C92" s="72">
        <v>0.0</v>
      </c>
      <c r="D92" s="72">
        <v>0.0</v>
      </c>
      <c r="E92" s="72">
        <v>0.0</v>
      </c>
      <c r="F92" s="72">
        <f t="shared" si="1"/>
        <v>0</v>
      </c>
      <c r="G92" s="72">
        <f t="shared" si="2"/>
        <v>100</v>
      </c>
      <c r="H92" s="72">
        <v>1.0</v>
      </c>
      <c r="I92" s="72">
        <v>3.0</v>
      </c>
      <c r="J92" s="72">
        <v>0.0</v>
      </c>
      <c r="K92" s="72">
        <v>0.0</v>
      </c>
      <c r="L92" s="72">
        <v>0.0</v>
      </c>
      <c r="M92" s="72">
        <v>0.0</v>
      </c>
      <c r="N92" s="72">
        <v>0.0</v>
      </c>
      <c r="O92" s="72">
        <v>0.0</v>
      </c>
      <c r="P92" s="72">
        <v>0.0</v>
      </c>
      <c r="Q92" s="72">
        <v>0.0</v>
      </c>
      <c r="R92" s="72">
        <v>0.0</v>
      </c>
      <c r="S92" s="72">
        <v>4.0</v>
      </c>
      <c r="T92" s="72">
        <v>2.0</v>
      </c>
      <c r="U92" s="72">
        <v>1.0</v>
      </c>
      <c r="V92" s="72">
        <v>0.0</v>
      </c>
      <c r="W92" s="73"/>
      <c r="X92" s="72">
        <f t="shared" si="3"/>
        <v>11</v>
      </c>
    </row>
    <row r="93">
      <c r="A93" s="61">
        <v>99.0</v>
      </c>
      <c r="B93" s="62">
        <v>0.0</v>
      </c>
      <c r="C93" s="62">
        <v>2.0</v>
      </c>
      <c r="D93" s="62">
        <v>1.0</v>
      </c>
      <c r="E93" s="62">
        <v>1.0</v>
      </c>
      <c r="F93" s="62">
        <f t="shared" si="1"/>
        <v>1.04</v>
      </c>
      <c r="G93" s="62">
        <f t="shared" si="2"/>
        <v>98.96</v>
      </c>
      <c r="H93" s="62">
        <v>2.0</v>
      </c>
      <c r="I93" s="62">
        <v>0.0</v>
      </c>
      <c r="J93" s="62">
        <v>0.0</v>
      </c>
      <c r="K93" s="62">
        <v>0.0</v>
      </c>
      <c r="L93" s="62">
        <v>0.0</v>
      </c>
      <c r="M93" s="62">
        <v>0.0</v>
      </c>
      <c r="N93" s="62">
        <v>0.0</v>
      </c>
      <c r="O93" s="62">
        <v>0.0</v>
      </c>
      <c r="P93" s="62">
        <v>0.0</v>
      </c>
      <c r="Q93" s="62">
        <v>0.0</v>
      </c>
      <c r="R93" s="62">
        <v>0.0</v>
      </c>
      <c r="S93" s="62">
        <v>0.0</v>
      </c>
      <c r="T93" s="62">
        <v>1.0</v>
      </c>
      <c r="U93" s="62">
        <v>0.0</v>
      </c>
      <c r="V93" s="62">
        <v>0.0</v>
      </c>
      <c r="W93" s="63"/>
      <c r="X93" s="62">
        <f t="shared" si="3"/>
        <v>3</v>
      </c>
    </row>
    <row r="94">
      <c r="A94" s="61">
        <v>100.0</v>
      </c>
      <c r="B94" s="62">
        <v>1.0</v>
      </c>
      <c r="C94" s="62">
        <v>2.0</v>
      </c>
      <c r="D94" s="62">
        <v>5.0</v>
      </c>
      <c r="E94" s="62">
        <v>3.0</v>
      </c>
      <c r="F94" s="62">
        <f t="shared" si="1"/>
        <v>2.86</v>
      </c>
      <c r="G94" s="62">
        <f t="shared" si="2"/>
        <v>97.14</v>
      </c>
      <c r="H94" s="62">
        <v>2.0</v>
      </c>
      <c r="I94" s="62">
        <v>1.0</v>
      </c>
      <c r="J94" s="62">
        <v>0.0</v>
      </c>
      <c r="K94" s="62">
        <v>0.0</v>
      </c>
      <c r="L94" s="62">
        <v>0.0</v>
      </c>
      <c r="M94" s="62">
        <v>0.0</v>
      </c>
      <c r="N94" s="62">
        <v>0.0</v>
      </c>
      <c r="O94" s="62">
        <v>0.0</v>
      </c>
      <c r="P94" s="62">
        <v>0.0</v>
      </c>
      <c r="Q94" s="62">
        <v>0.0</v>
      </c>
      <c r="R94" s="62">
        <v>0.0</v>
      </c>
      <c r="S94" s="62">
        <v>0.0</v>
      </c>
      <c r="T94" s="62">
        <v>1.0</v>
      </c>
      <c r="U94" s="62">
        <v>0.0</v>
      </c>
      <c r="V94" s="62">
        <v>0.0</v>
      </c>
      <c r="W94" s="63"/>
      <c r="X94" s="62">
        <f t="shared" si="3"/>
        <v>4</v>
      </c>
    </row>
    <row r="95">
      <c r="A95" s="78">
        <v>101.0</v>
      </c>
      <c r="B95" s="79">
        <v>2.0</v>
      </c>
      <c r="C95" s="79">
        <v>2.0</v>
      </c>
      <c r="D95" s="79">
        <v>3.0</v>
      </c>
      <c r="E95" s="79">
        <v>0.0</v>
      </c>
      <c r="F95" s="79">
        <f t="shared" si="1"/>
        <v>1.82</v>
      </c>
      <c r="G95" s="79">
        <f t="shared" si="2"/>
        <v>98.18</v>
      </c>
      <c r="H95" s="79">
        <v>0.0</v>
      </c>
      <c r="I95" s="79">
        <v>0.0</v>
      </c>
      <c r="J95" s="79">
        <v>0.0</v>
      </c>
      <c r="K95" s="79">
        <v>0.0</v>
      </c>
      <c r="L95" s="79">
        <v>0.0</v>
      </c>
      <c r="M95" s="79">
        <v>0.0</v>
      </c>
      <c r="N95" s="79">
        <v>0.0</v>
      </c>
      <c r="O95" s="79">
        <v>0.0</v>
      </c>
      <c r="P95" s="79">
        <v>0.0</v>
      </c>
      <c r="Q95" s="79">
        <v>0.0</v>
      </c>
      <c r="R95" s="79">
        <v>0.0</v>
      </c>
      <c r="S95" s="79">
        <v>0.0</v>
      </c>
      <c r="T95" s="79">
        <v>0.0</v>
      </c>
      <c r="U95" s="79">
        <v>0.0</v>
      </c>
      <c r="V95" s="79">
        <v>0.0</v>
      </c>
      <c r="W95" s="79">
        <v>0.0</v>
      </c>
      <c r="X95" s="79">
        <f t="shared" si="3"/>
        <v>0</v>
      </c>
    </row>
    <row r="96">
      <c r="A96" s="61">
        <v>102.0</v>
      </c>
      <c r="B96" s="62">
        <v>5.0</v>
      </c>
      <c r="C96" s="62">
        <v>6.0</v>
      </c>
      <c r="D96" s="62">
        <v>4.0</v>
      </c>
      <c r="E96" s="62">
        <v>8.0</v>
      </c>
      <c r="F96" s="62">
        <f t="shared" si="1"/>
        <v>5.98</v>
      </c>
      <c r="G96" s="62">
        <f t="shared" si="2"/>
        <v>94.02</v>
      </c>
      <c r="H96" s="62">
        <v>1.0</v>
      </c>
      <c r="I96" s="62">
        <v>4.0</v>
      </c>
      <c r="J96" s="62">
        <v>0.0</v>
      </c>
      <c r="K96" s="62">
        <v>0.0</v>
      </c>
      <c r="L96" s="62">
        <v>0.0</v>
      </c>
      <c r="M96" s="62">
        <v>0.0</v>
      </c>
      <c r="N96" s="62">
        <v>0.0</v>
      </c>
      <c r="O96" s="62">
        <v>0.0</v>
      </c>
      <c r="P96" s="62">
        <v>0.0</v>
      </c>
      <c r="Q96" s="62">
        <v>0.0</v>
      </c>
      <c r="R96" s="62">
        <v>0.0</v>
      </c>
      <c r="S96" s="62">
        <v>0.0</v>
      </c>
      <c r="T96" s="62">
        <v>0.0</v>
      </c>
      <c r="U96" s="62">
        <v>0.0</v>
      </c>
      <c r="V96" s="62">
        <v>0.0</v>
      </c>
      <c r="W96" s="62">
        <v>2.0</v>
      </c>
      <c r="X96" s="62">
        <f t="shared" si="3"/>
        <v>5</v>
      </c>
    </row>
    <row r="97">
      <c r="A97" s="81">
        <v>103.0</v>
      </c>
      <c r="B97" s="82">
        <v>3.0</v>
      </c>
      <c r="C97" s="82">
        <v>4.0</v>
      </c>
      <c r="D97" s="82">
        <v>7.0</v>
      </c>
      <c r="E97" s="82">
        <v>8.0</v>
      </c>
      <c r="F97" s="82">
        <f t="shared" si="1"/>
        <v>5.72</v>
      </c>
      <c r="G97" s="82">
        <f t="shared" si="2"/>
        <v>94.28</v>
      </c>
      <c r="H97" s="82">
        <v>0.0</v>
      </c>
      <c r="I97" s="82">
        <v>0.0</v>
      </c>
      <c r="J97" s="82">
        <v>0.0</v>
      </c>
      <c r="K97" s="82">
        <v>0.0</v>
      </c>
      <c r="L97" s="82">
        <v>0.0</v>
      </c>
      <c r="M97" s="82">
        <v>0.0</v>
      </c>
      <c r="N97" s="82">
        <v>0.0</v>
      </c>
      <c r="O97" s="82">
        <v>0.0</v>
      </c>
      <c r="P97" s="82">
        <v>0.0</v>
      </c>
      <c r="Q97" s="82">
        <v>0.0</v>
      </c>
      <c r="R97" s="82">
        <v>0.0</v>
      </c>
      <c r="S97" s="82">
        <v>0.0</v>
      </c>
      <c r="T97" s="82">
        <v>0.0</v>
      </c>
      <c r="U97" s="82">
        <v>0.0</v>
      </c>
      <c r="V97" s="82">
        <v>1.0</v>
      </c>
      <c r="W97" s="83"/>
      <c r="X97" s="82">
        <f t="shared" si="3"/>
        <v>1</v>
      </c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</row>
  </sheetData>
  <mergeCells count="2">
    <mergeCell ref="B1:E1"/>
    <mergeCell ref="H1:X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22.75"/>
    <col customWidth="1" min="4" max="6" width="8.88"/>
    <col customWidth="1" min="7" max="26" width="8.63"/>
  </cols>
  <sheetData>
    <row r="1" ht="14.25" customHeight="1">
      <c r="A1" s="85" t="s">
        <v>964</v>
      </c>
      <c r="B1" s="86" t="s">
        <v>965</v>
      </c>
      <c r="C1" s="86" t="s">
        <v>966</v>
      </c>
      <c r="D1" s="86" t="s">
        <v>967</v>
      </c>
      <c r="E1" s="87" t="s">
        <v>968</v>
      </c>
      <c r="F1" s="88"/>
    </row>
    <row r="2" ht="14.25" customHeight="1">
      <c r="A2" s="85" t="s">
        <v>969</v>
      </c>
      <c r="B2" s="85" t="s">
        <v>970</v>
      </c>
      <c r="C2" s="85" t="s">
        <v>971</v>
      </c>
      <c r="D2" s="85">
        <v>1.0</v>
      </c>
      <c r="E2" s="89">
        <v>3.3</v>
      </c>
      <c r="F2" s="88"/>
    </row>
    <row r="3" ht="14.25" customHeight="1">
      <c r="A3" s="85" t="s">
        <v>972</v>
      </c>
      <c r="B3" s="85" t="s">
        <v>970</v>
      </c>
      <c r="C3" s="85" t="s">
        <v>971</v>
      </c>
      <c r="D3" s="85">
        <v>1.0</v>
      </c>
      <c r="E3" s="89">
        <v>5.5</v>
      </c>
      <c r="F3" s="88"/>
    </row>
    <row r="4" ht="14.25" customHeight="1">
      <c r="A4" s="85" t="s">
        <v>973</v>
      </c>
      <c r="B4" s="85" t="s">
        <v>970</v>
      </c>
      <c r="C4" s="85" t="s">
        <v>971</v>
      </c>
      <c r="D4" s="85">
        <v>1.0</v>
      </c>
      <c r="E4" s="89">
        <v>2.0</v>
      </c>
      <c r="F4" s="88"/>
    </row>
    <row r="5" ht="14.25" customHeight="1">
      <c r="A5" s="85" t="s">
        <v>973</v>
      </c>
      <c r="B5" s="85" t="s">
        <v>970</v>
      </c>
      <c r="C5" s="85" t="s">
        <v>971</v>
      </c>
      <c r="D5" s="85">
        <v>1.0</v>
      </c>
      <c r="E5" s="89">
        <v>1.0</v>
      </c>
      <c r="F5" s="88"/>
    </row>
    <row r="6" ht="14.25" customHeight="1">
      <c r="A6" s="85" t="s">
        <v>973</v>
      </c>
      <c r="B6" s="85" t="s">
        <v>970</v>
      </c>
      <c r="C6" s="85" t="s">
        <v>971</v>
      </c>
      <c r="D6" s="85">
        <v>1.0</v>
      </c>
      <c r="E6" s="89">
        <v>3.5</v>
      </c>
      <c r="F6" s="88"/>
    </row>
    <row r="7" ht="14.25" customHeight="1">
      <c r="A7" s="85" t="s">
        <v>974</v>
      </c>
      <c r="B7" s="85" t="s">
        <v>970</v>
      </c>
      <c r="C7" s="85" t="s">
        <v>971</v>
      </c>
      <c r="D7" s="85">
        <v>1.0</v>
      </c>
      <c r="E7" s="89">
        <v>2.25</v>
      </c>
      <c r="F7" s="88"/>
    </row>
    <row r="8" ht="14.25" customHeight="1">
      <c r="A8" s="85" t="s">
        <v>974</v>
      </c>
      <c r="B8" s="85" t="s">
        <v>970</v>
      </c>
      <c r="C8" s="85" t="s">
        <v>971</v>
      </c>
      <c r="D8" s="85">
        <v>1.0</v>
      </c>
      <c r="E8" s="89">
        <v>1.5</v>
      </c>
      <c r="F8" s="88"/>
    </row>
    <row r="9" ht="14.25" customHeight="1">
      <c r="A9" s="85" t="s">
        <v>975</v>
      </c>
      <c r="B9" s="85" t="s">
        <v>970</v>
      </c>
      <c r="C9" s="85" t="s">
        <v>971</v>
      </c>
      <c r="D9" s="85">
        <v>1.0</v>
      </c>
      <c r="E9" s="89">
        <v>1.75</v>
      </c>
      <c r="F9" s="88"/>
    </row>
    <row r="10" ht="14.25" customHeight="1">
      <c r="A10" s="85" t="s">
        <v>975</v>
      </c>
      <c r="B10" s="85" t="s">
        <v>970</v>
      </c>
      <c r="C10" s="85" t="s">
        <v>971</v>
      </c>
      <c r="D10" s="85">
        <v>1.0</v>
      </c>
      <c r="E10" s="89">
        <v>1.0</v>
      </c>
      <c r="F10" s="88"/>
    </row>
    <row r="11" ht="14.25" customHeight="1">
      <c r="A11" s="85" t="s">
        <v>975</v>
      </c>
      <c r="B11" s="85" t="s">
        <v>970</v>
      </c>
      <c r="C11" s="85" t="s">
        <v>971</v>
      </c>
      <c r="D11" s="85">
        <v>1.0</v>
      </c>
      <c r="E11" s="89">
        <v>4.5</v>
      </c>
      <c r="F11" s="88"/>
    </row>
    <row r="12" ht="14.25" customHeight="1">
      <c r="A12" s="85" t="s">
        <v>975</v>
      </c>
      <c r="B12" s="85" t="s">
        <v>970</v>
      </c>
      <c r="C12" s="85" t="s">
        <v>971</v>
      </c>
      <c r="D12" s="85">
        <v>1.0</v>
      </c>
      <c r="E12" s="89">
        <v>4.75</v>
      </c>
      <c r="F12" s="88"/>
    </row>
    <row r="13" ht="14.25" customHeight="1">
      <c r="A13" s="85" t="s">
        <v>975</v>
      </c>
      <c r="B13" s="85" t="s">
        <v>970</v>
      </c>
      <c r="C13" s="85" t="s">
        <v>971</v>
      </c>
      <c r="D13" s="85">
        <v>1.0</v>
      </c>
      <c r="E13" s="89">
        <v>5.0</v>
      </c>
      <c r="F13" s="88"/>
    </row>
    <row r="14" ht="14.25" customHeight="1">
      <c r="A14" s="85" t="s">
        <v>975</v>
      </c>
      <c r="B14" s="85" t="s">
        <v>970</v>
      </c>
      <c r="C14" s="85" t="s">
        <v>971</v>
      </c>
      <c r="D14" s="85">
        <v>1.0</v>
      </c>
      <c r="E14" s="89">
        <v>5.5</v>
      </c>
      <c r="F14" s="88"/>
    </row>
    <row r="15" ht="14.25" customHeight="1">
      <c r="A15" s="85" t="s">
        <v>975</v>
      </c>
      <c r="B15" s="85" t="s">
        <v>970</v>
      </c>
      <c r="C15" s="85" t="s">
        <v>971</v>
      </c>
      <c r="D15" s="85">
        <v>1.0</v>
      </c>
      <c r="E15" s="89">
        <v>2.0</v>
      </c>
      <c r="F15" s="88"/>
    </row>
    <row r="16" ht="14.25" customHeight="1">
      <c r="A16" s="85" t="s">
        <v>975</v>
      </c>
      <c r="B16" s="85" t="s">
        <v>970</v>
      </c>
      <c r="C16" s="85" t="s">
        <v>971</v>
      </c>
      <c r="D16" s="85">
        <v>1.0</v>
      </c>
      <c r="E16" s="89">
        <v>2.9</v>
      </c>
      <c r="F16" s="88"/>
    </row>
    <row r="17" ht="14.25" customHeight="1">
      <c r="A17" s="85" t="s">
        <v>975</v>
      </c>
      <c r="B17" s="85" t="s">
        <v>970</v>
      </c>
      <c r="C17" s="85" t="s">
        <v>971</v>
      </c>
      <c r="D17" s="85">
        <v>1.0</v>
      </c>
      <c r="E17" s="89">
        <v>3.25</v>
      </c>
      <c r="F17" s="88"/>
    </row>
    <row r="18" ht="14.25" customHeight="1">
      <c r="A18" s="85" t="s">
        <v>975</v>
      </c>
      <c r="B18" s="85" t="s">
        <v>970</v>
      </c>
      <c r="C18" s="85" t="s">
        <v>971</v>
      </c>
      <c r="D18" s="85">
        <v>1.0</v>
      </c>
      <c r="E18" s="89">
        <v>8.9</v>
      </c>
      <c r="F18" s="88"/>
    </row>
    <row r="19" ht="14.25" customHeight="1">
      <c r="A19" s="85" t="s">
        <v>975</v>
      </c>
      <c r="B19" s="85" t="s">
        <v>970</v>
      </c>
      <c r="C19" s="85" t="s">
        <v>971</v>
      </c>
      <c r="D19" s="85">
        <v>1.0</v>
      </c>
      <c r="E19" s="89">
        <v>8.8</v>
      </c>
      <c r="F19" s="88"/>
    </row>
    <row r="20" ht="14.25" customHeight="1">
      <c r="A20" s="85" t="s">
        <v>975</v>
      </c>
      <c r="B20" s="85" t="s">
        <v>970</v>
      </c>
      <c r="C20" s="85" t="s">
        <v>971</v>
      </c>
      <c r="D20" s="85">
        <v>1.0</v>
      </c>
      <c r="E20" s="89">
        <v>1.25</v>
      </c>
      <c r="F20" s="88"/>
    </row>
    <row r="21" ht="14.25" customHeight="1">
      <c r="A21" s="85" t="s">
        <v>975</v>
      </c>
      <c r="B21" s="85" t="s">
        <v>970</v>
      </c>
      <c r="C21" s="85" t="s">
        <v>971</v>
      </c>
      <c r="D21" s="85">
        <v>1.0</v>
      </c>
      <c r="E21" s="89">
        <v>2.5</v>
      </c>
      <c r="F21" s="88"/>
    </row>
    <row r="22" ht="14.25" customHeight="1">
      <c r="A22" s="85" t="s">
        <v>975</v>
      </c>
      <c r="B22" s="85" t="s">
        <v>970</v>
      </c>
      <c r="C22" s="85" t="s">
        <v>971</v>
      </c>
      <c r="D22" s="85">
        <v>1.0</v>
      </c>
      <c r="E22" s="89">
        <v>2.6</v>
      </c>
      <c r="F22" s="88"/>
    </row>
    <row r="23" ht="14.25" customHeight="1">
      <c r="A23" s="85" t="s">
        <v>976</v>
      </c>
      <c r="B23" s="85" t="s">
        <v>970</v>
      </c>
      <c r="C23" s="85" t="s">
        <v>971</v>
      </c>
      <c r="D23" s="85">
        <v>1.0</v>
      </c>
      <c r="E23" s="89">
        <v>11.0</v>
      </c>
      <c r="F23" s="88"/>
    </row>
    <row r="24" ht="14.25" customHeight="1">
      <c r="A24" s="85" t="s">
        <v>976</v>
      </c>
      <c r="B24" s="85" t="s">
        <v>970</v>
      </c>
      <c r="C24" s="85" t="s">
        <v>971</v>
      </c>
      <c r="D24" s="85">
        <v>1.0</v>
      </c>
      <c r="E24" s="89">
        <v>13.0</v>
      </c>
      <c r="F24" s="88"/>
    </row>
    <row r="25" ht="14.25" customHeight="1">
      <c r="A25" s="85" t="s">
        <v>976</v>
      </c>
      <c r="B25" s="85" t="s">
        <v>970</v>
      </c>
      <c r="C25" s="85" t="s">
        <v>971</v>
      </c>
      <c r="D25" s="85">
        <v>1.0</v>
      </c>
      <c r="E25" s="89">
        <v>1.2</v>
      </c>
      <c r="F25" s="88"/>
    </row>
    <row r="26" ht="14.25" customHeight="1">
      <c r="A26" s="85" t="s">
        <v>976</v>
      </c>
      <c r="B26" s="85" t="s">
        <v>970</v>
      </c>
      <c r="C26" s="85" t="s">
        <v>971</v>
      </c>
      <c r="D26" s="85">
        <v>1.0</v>
      </c>
      <c r="E26" s="89">
        <v>1.0</v>
      </c>
      <c r="F26" s="88"/>
    </row>
    <row r="27" ht="14.25" customHeight="1">
      <c r="A27" s="85" t="s">
        <v>976</v>
      </c>
      <c r="B27" s="85" t="s">
        <v>970</v>
      </c>
      <c r="C27" s="85" t="s">
        <v>971</v>
      </c>
      <c r="D27" s="85">
        <v>1.0</v>
      </c>
      <c r="E27" s="89">
        <v>7.5</v>
      </c>
      <c r="F27" s="88"/>
    </row>
    <row r="28" ht="14.25" customHeight="1">
      <c r="A28" s="85" t="s">
        <v>976</v>
      </c>
      <c r="B28" s="85" t="s">
        <v>970</v>
      </c>
      <c r="C28" s="85" t="s">
        <v>971</v>
      </c>
      <c r="D28" s="85">
        <v>1.0</v>
      </c>
      <c r="E28" s="89">
        <v>14.4</v>
      </c>
      <c r="F28" s="88"/>
    </row>
    <row r="29" ht="14.25" customHeight="1">
      <c r="A29" s="85" t="s">
        <v>976</v>
      </c>
      <c r="B29" s="85" t="s">
        <v>970</v>
      </c>
      <c r="C29" s="85" t="s">
        <v>971</v>
      </c>
      <c r="D29" s="85">
        <v>1.0</v>
      </c>
      <c r="E29" s="89">
        <v>1.25</v>
      </c>
      <c r="F29" s="88"/>
    </row>
    <row r="30" ht="14.25" customHeight="1">
      <c r="A30" s="85" t="s">
        <v>976</v>
      </c>
      <c r="B30" s="85" t="s">
        <v>970</v>
      </c>
      <c r="C30" s="85" t="s">
        <v>971</v>
      </c>
      <c r="D30" s="85">
        <v>1.0</v>
      </c>
      <c r="E30" s="89">
        <v>6.8</v>
      </c>
      <c r="F30" s="88"/>
    </row>
    <row r="31" ht="14.25" customHeight="1">
      <c r="A31" s="85" t="s">
        <v>976</v>
      </c>
      <c r="B31" s="85" t="s">
        <v>970</v>
      </c>
      <c r="C31" s="85" t="s">
        <v>971</v>
      </c>
      <c r="D31" s="85">
        <v>1.0</v>
      </c>
      <c r="E31" s="89">
        <v>4.5</v>
      </c>
      <c r="F31" s="88"/>
    </row>
    <row r="32" ht="14.25" customHeight="1">
      <c r="A32" s="85" t="s">
        <v>976</v>
      </c>
      <c r="B32" s="85" t="s">
        <v>970</v>
      </c>
      <c r="C32" s="85" t="s">
        <v>971</v>
      </c>
      <c r="D32" s="85">
        <v>1.0</v>
      </c>
      <c r="E32" s="89">
        <v>2.7</v>
      </c>
      <c r="F32" s="88"/>
    </row>
    <row r="33" ht="14.25" customHeight="1">
      <c r="A33" s="85" t="s">
        <v>976</v>
      </c>
      <c r="B33" s="85" t="s">
        <v>970</v>
      </c>
      <c r="C33" s="85" t="s">
        <v>971</v>
      </c>
      <c r="D33" s="85">
        <v>1.0</v>
      </c>
      <c r="E33" s="89">
        <v>2.3</v>
      </c>
      <c r="F33" s="88"/>
    </row>
    <row r="34" ht="14.25" customHeight="1">
      <c r="A34" s="85" t="s">
        <v>975</v>
      </c>
      <c r="B34" s="85" t="s">
        <v>970</v>
      </c>
      <c r="C34" s="85" t="s">
        <v>971</v>
      </c>
      <c r="D34" s="85">
        <v>2.0</v>
      </c>
      <c r="E34" s="89">
        <v>1.5</v>
      </c>
      <c r="F34" s="88"/>
    </row>
    <row r="35" ht="14.25" customHeight="1">
      <c r="A35" s="85" t="s">
        <v>975</v>
      </c>
      <c r="B35" s="85" t="s">
        <v>970</v>
      </c>
      <c r="C35" s="85" t="s">
        <v>971</v>
      </c>
      <c r="D35" s="85">
        <v>3.0</v>
      </c>
      <c r="E35" s="89">
        <v>4.0</v>
      </c>
      <c r="F35" s="88"/>
    </row>
    <row r="36" ht="14.25" customHeight="1">
      <c r="A36" s="85" t="s">
        <v>975</v>
      </c>
      <c r="B36" s="85" t="s">
        <v>970</v>
      </c>
      <c r="C36" s="85" t="s">
        <v>971</v>
      </c>
      <c r="D36" s="85">
        <v>4.0</v>
      </c>
      <c r="E36" s="89">
        <v>2.25</v>
      </c>
      <c r="F36" s="88"/>
    </row>
    <row r="37" ht="14.25" customHeight="1">
      <c r="A37" s="85" t="s">
        <v>969</v>
      </c>
      <c r="B37" s="85" t="s">
        <v>977</v>
      </c>
      <c r="C37" s="85" t="s">
        <v>978</v>
      </c>
      <c r="D37" s="85">
        <v>1.0</v>
      </c>
      <c r="E37" s="89">
        <v>1.3</v>
      </c>
      <c r="F37" s="88"/>
    </row>
    <row r="38" ht="14.25" customHeight="1">
      <c r="A38" s="85" t="s">
        <v>969</v>
      </c>
      <c r="B38" s="85" t="s">
        <v>977</v>
      </c>
      <c r="C38" s="85" t="s">
        <v>978</v>
      </c>
      <c r="D38" s="85">
        <v>1.0</v>
      </c>
      <c r="E38" s="89">
        <v>30.3</v>
      </c>
      <c r="F38" s="88"/>
    </row>
    <row r="39" ht="14.25" customHeight="1">
      <c r="A39" s="85" t="s">
        <v>969</v>
      </c>
      <c r="B39" s="85" t="s">
        <v>977</v>
      </c>
      <c r="C39" s="85" t="s">
        <v>978</v>
      </c>
      <c r="D39" s="85">
        <v>1.0</v>
      </c>
      <c r="E39" s="89">
        <v>4.5</v>
      </c>
      <c r="F39" s="88"/>
    </row>
    <row r="40" ht="14.25" customHeight="1">
      <c r="A40" s="85" t="s">
        <v>969</v>
      </c>
      <c r="B40" s="85" t="s">
        <v>977</v>
      </c>
      <c r="C40" s="85" t="s">
        <v>978</v>
      </c>
      <c r="D40" s="85">
        <v>1.0</v>
      </c>
      <c r="E40" s="89">
        <v>3.8</v>
      </c>
      <c r="F40" s="88"/>
    </row>
    <row r="41" ht="14.25" customHeight="1">
      <c r="A41" s="85" t="s">
        <v>969</v>
      </c>
      <c r="B41" s="85" t="s">
        <v>977</v>
      </c>
      <c r="C41" s="85" t="s">
        <v>978</v>
      </c>
      <c r="D41" s="85">
        <v>1.0</v>
      </c>
      <c r="E41" s="89">
        <v>3.2</v>
      </c>
      <c r="F41" s="88"/>
    </row>
    <row r="42" ht="14.25" customHeight="1">
      <c r="A42" s="85" t="s">
        <v>969</v>
      </c>
      <c r="B42" s="85" t="s">
        <v>977</v>
      </c>
      <c r="C42" s="85" t="s">
        <v>978</v>
      </c>
      <c r="D42" s="85">
        <v>1.0</v>
      </c>
      <c r="E42" s="89">
        <v>7.0</v>
      </c>
      <c r="F42" s="88"/>
    </row>
    <row r="43" ht="14.25" customHeight="1">
      <c r="A43" s="85" t="s">
        <v>969</v>
      </c>
      <c r="B43" s="85" t="s">
        <v>977</v>
      </c>
      <c r="C43" s="85" t="s">
        <v>978</v>
      </c>
      <c r="D43" s="85">
        <v>1.0</v>
      </c>
      <c r="E43" s="89">
        <v>2.8</v>
      </c>
      <c r="F43" s="88"/>
    </row>
    <row r="44" ht="14.25" customHeight="1">
      <c r="A44" s="85" t="s">
        <v>969</v>
      </c>
      <c r="B44" s="85" t="s">
        <v>977</v>
      </c>
      <c r="C44" s="85" t="s">
        <v>978</v>
      </c>
      <c r="D44" s="85">
        <v>1.0</v>
      </c>
      <c r="E44" s="89">
        <v>1.0</v>
      </c>
      <c r="F44" s="88"/>
    </row>
    <row r="45" ht="14.25" customHeight="1">
      <c r="A45" s="85" t="s">
        <v>969</v>
      </c>
      <c r="B45" s="85" t="s">
        <v>977</v>
      </c>
      <c r="C45" s="85" t="s">
        <v>978</v>
      </c>
      <c r="D45" s="85">
        <v>1.0</v>
      </c>
      <c r="E45" s="89">
        <v>11.4</v>
      </c>
      <c r="F45" s="88"/>
    </row>
    <row r="46" ht="14.25" customHeight="1">
      <c r="A46" s="85" t="s">
        <v>969</v>
      </c>
      <c r="B46" s="85" t="s">
        <v>977</v>
      </c>
      <c r="C46" s="85" t="s">
        <v>978</v>
      </c>
      <c r="D46" s="85">
        <v>1.0</v>
      </c>
      <c r="E46" s="89">
        <v>6.5</v>
      </c>
      <c r="F46" s="88"/>
    </row>
    <row r="47" ht="14.25" customHeight="1">
      <c r="A47" s="85" t="s">
        <v>969</v>
      </c>
      <c r="B47" s="85" t="s">
        <v>977</v>
      </c>
      <c r="C47" s="85" t="s">
        <v>978</v>
      </c>
      <c r="D47" s="85">
        <v>1.0</v>
      </c>
      <c r="E47" s="89">
        <v>3.25</v>
      </c>
      <c r="F47" s="88"/>
    </row>
    <row r="48" ht="14.25" customHeight="1">
      <c r="A48" s="85" t="s">
        <v>969</v>
      </c>
      <c r="B48" s="85" t="s">
        <v>977</v>
      </c>
      <c r="C48" s="85" t="s">
        <v>978</v>
      </c>
      <c r="D48" s="85">
        <v>1.0</v>
      </c>
      <c r="E48" s="89">
        <v>19.2</v>
      </c>
      <c r="F48" s="88"/>
    </row>
    <row r="49" ht="14.25" customHeight="1">
      <c r="A49" s="85" t="s">
        <v>969</v>
      </c>
      <c r="B49" s="85" t="s">
        <v>977</v>
      </c>
      <c r="C49" s="85" t="s">
        <v>978</v>
      </c>
      <c r="D49" s="85">
        <v>1.0</v>
      </c>
      <c r="E49" s="89">
        <v>2.0</v>
      </c>
      <c r="F49" s="88"/>
    </row>
    <row r="50" ht="14.25" customHeight="1">
      <c r="A50" s="85" t="s">
        <v>972</v>
      </c>
      <c r="B50" s="85" t="s">
        <v>977</v>
      </c>
      <c r="C50" s="85" t="s">
        <v>978</v>
      </c>
      <c r="D50" s="85">
        <v>1.0</v>
      </c>
      <c r="E50" s="89">
        <v>19.8</v>
      </c>
      <c r="F50" s="88"/>
    </row>
    <row r="51" ht="14.25" customHeight="1">
      <c r="A51" s="85" t="s">
        <v>972</v>
      </c>
      <c r="B51" s="85" t="s">
        <v>977</v>
      </c>
      <c r="C51" s="85" t="s">
        <v>978</v>
      </c>
      <c r="D51" s="85">
        <v>1.0</v>
      </c>
      <c r="E51" s="89">
        <v>2.1</v>
      </c>
      <c r="F51" s="88"/>
    </row>
    <row r="52" ht="14.25" customHeight="1">
      <c r="A52" s="85" t="s">
        <v>972</v>
      </c>
      <c r="B52" s="85" t="s">
        <v>977</v>
      </c>
      <c r="C52" s="85" t="s">
        <v>978</v>
      </c>
      <c r="D52" s="85">
        <v>1.0</v>
      </c>
      <c r="E52" s="89">
        <v>3.1</v>
      </c>
      <c r="F52" s="88"/>
    </row>
    <row r="53" ht="14.25" customHeight="1">
      <c r="A53" s="85" t="s">
        <v>972</v>
      </c>
      <c r="B53" s="85" t="s">
        <v>977</v>
      </c>
      <c r="C53" s="85" t="s">
        <v>978</v>
      </c>
      <c r="D53" s="85">
        <v>1.0</v>
      </c>
      <c r="E53" s="89">
        <v>1.2</v>
      </c>
      <c r="F53" s="88"/>
    </row>
    <row r="54" ht="14.25" customHeight="1">
      <c r="A54" s="85" t="s">
        <v>972</v>
      </c>
      <c r="B54" s="85" t="s">
        <v>977</v>
      </c>
      <c r="C54" s="85" t="s">
        <v>978</v>
      </c>
      <c r="D54" s="85">
        <v>1.0</v>
      </c>
      <c r="E54" s="89">
        <v>2.2</v>
      </c>
      <c r="F54" s="88"/>
    </row>
    <row r="55" ht="14.25" customHeight="1">
      <c r="A55" s="85" t="s">
        <v>972</v>
      </c>
      <c r="B55" s="85" t="s">
        <v>977</v>
      </c>
      <c r="C55" s="85" t="s">
        <v>978</v>
      </c>
      <c r="D55" s="85">
        <v>1.0</v>
      </c>
      <c r="E55" s="89">
        <v>18.7</v>
      </c>
      <c r="F55" s="88"/>
    </row>
    <row r="56" ht="14.25" customHeight="1">
      <c r="A56" s="85" t="s">
        <v>972</v>
      </c>
      <c r="B56" s="85" t="s">
        <v>977</v>
      </c>
      <c r="C56" s="85" t="s">
        <v>978</v>
      </c>
      <c r="D56" s="85">
        <v>1.0</v>
      </c>
      <c r="E56" s="89">
        <v>22.1</v>
      </c>
      <c r="F56" s="88"/>
    </row>
    <row r="57" ht="14.25" customHeight="1">
      <c r="A57" s="85" t="s">
        <v>972</v>
      </c>
      <c r="B57" s="85" t="s">
        <v>977</v>
      </c>
      <c r="C57" s="85" t="s">
        <v>978</v>
      </c>
      <c r="D57" s="85">
        <v>1.0</v>
      </c>
      <c r="E57" s="89">
        <v>6.5</v>
      </c>
      <c r="F57" s="88"/>
    </row>
    <row r="58" ht="14.25" customHeight="1">
      <c r="A58" s="85" t="s">
        <v>972</v>
      </c>
      <c r="B58" s="85" t="s">
        <v>977</v>
      </c>
      <c r="C58" s="85" t="s">
        <v>978</v>
      </c>
      <c r="D58" s="85">
        <v>1.0</v>
      </c>
      <c r="E58" s="89">
        <v>1.6</v>
      </c>
      <c r="F58" s="88"/>
    </row>
    <row r="59" ht="14.25" customHeight="1">
      <c r="A59" s="85" t="s">
        <v>972</v>
      </c>
      <c r="B59" s="85" t="s">
        <v>977</v>
      </c>
      <c r="C59" s="85" t="s">
        <v>978</v>
      </c>
      <c r="D59" s="85">
        <v>1.0</v>
      </c>
      <c r="E59" s="89">
        <v>2.8</v>
      </c>
      <c r="F59" s="88"/>
    </row>
    <row r="60" ht="14.25" customHeight="1">
      <c r="A60" s="85" t="s">
        <v>972</v>
      </c>
      <c r="B60" s="85" t="s">
        <v>977</v>
      </c>
      <c r="C60" s="85" t="s">
        <v>978</v>
      </c>
      <c r="D60" s="85">
        <v>1.0</v>
      </c>
      <c r="E60" s="89">
        <v>3.8</v>
      </c>
      <c r="F60" s="88"/>
    </row>
    <row r="61" ht="14.25" customHeight="1">
      <c r="A61" s="85" t="s">
        <v>972</v>
      </c>
      <c r="B61" s="85" t="s">
        <v>977</v>
      </c>
      <c r="C61" s="85" t="s">
        <v>978</v>
      </c>
      <c r="D61" s="85">
        <v>1.0</v>
      </c>
      <c r="E61" s="89">
        <v>30.1</v>
      </c>
      <c r="F61" s="88"/>
    </row>
    <row r="62" ht="14.25" customHeight="1">
      <c r="A62" s="85" t="s">
        <v>972</v>
      </c>
      <c r="B62" s="85" t="s">
        <v>977</v>
      </c>
      <c r="C62" s="85" t="s">
        <v>978</v>
      </c>
      <c r="D62" s="85">
        <v>1.0</v>
      </c>
      <c r="E62" s="89">
        <v>3.25</v>
      </c>
      <c r="F62" s="88"/>
    </row>
    <row r="63" ht="14.25" customHeight="1">
      <c r="A63" s="85" t="s">
        <v>972</v>
      </c>
      <c r="B63" s="85" t="s">
        <v>977</v>
      </c>
      <c r="C63" s="85" t="s">
        <v>978</v>
      </c>
      <c r="D63" s="85">
        <v>1.0</v>
      </c>
      <c r="E63" s="89">
        <v>2.5</v>
      </c>
      <c r="F63" s="88"/>
    </row>
    <row r="64" ht="14.25" customHeight="1">
      <c r="A64" s="85" t="s">
        <v>972</v>
      </c>
      <c r="B64" s="85" t="s">
        <v>977</v>
      </c>
      <c r="C64" s="85" t="s">
        <v>978</v>
      </c>
      <c r="D64" s="85">
        <v>1.0</v>
      </c>
      <c r="E64" s="89">
        <v>3.25</v>
      </c>
      <c r="F64" s="88"/>
    </row>
    <row r="65" ht="14.25" customHeight="1">
      <c r="A65" s="85" t="s">
        <v>973</v>
      </c>
      <c r="B65" s="85" t="s">
        <v>977</v>
      </c>
      <c r="C65" s="85" t="s">
        <v>978</v>
      </c>
      <c r="D65" s="85">
        <v>1.0</v>
      </c>
      <c r="E65" s="89">
        <v>2.0</v>
      </c>
      <c r="F65" s="88"/>
    </row>
    <row r="66" ht="14.25" customHeight="1">
      <c r="A66" s="85" t="s">
        <v>973</v>
      </c>
      <c r="B66" s="85" t="s">
        <v>977</v>
      </c>
      <c r="C66" s="85" t="s">
        <v>978</v>
      </c>
      <c r="D66" s="85">
        <v>1.0</v>
      </c>
      <c r="E66" s="89">
        <v>2.1</v>
      </c>
      <c r="F66" s="88"/>
    </row>
    <row r="67" ht="14.25" customHeight="1">
      <c r="A67" s="85" t="s">
        <v>973</v>
      </c>
      <c r="B67" s="85" t="s">
        <v>977</v>
      </c>
      <c r="C67" s="85" t="s">
        <v>978</v>
      </c>
      <c r="D67" s="85">
        <v>1.0</v>
      </c>
      <c r="E67" s="89">
        <v>1.5</v>
      </c>
      <c r="F67" s="88"/>
    </row>
    <row r="68" ht="14.25" customHeight="1">
      <c r="A68" s="85" t="s">
        <v>973</v>
      </c>
      <c r="B68" s="85" t="s">
        <v>977</v>
      </c>
      <c r="C68" s="85" t="s">
        <v>978</v>
      </c>
      <c r="D68" s="85">
        <v>1.0</v>
      </c>
      <c r="E68" s="89">
        <v>6.8</v>
      </c>
      <c r="F68" s="88"/>
    </row>
    <row r="69" ht="14.25" customHeight="1">
      <c r="A69" s="85" t="s">
        <v>973</v>
      </c>
      <c r="B69" s="85" t="s">
        <v>977</v>
      </c>
      <c r="C69" s="85" t="s">
        <v>978</v>
      </c>
      <c r="D69" s="85">
        <v>1.0</v>
      </c>
      <c r="E69" s="89">
        <v>5.3</v>
      </c>
      <c r="F69" s="88"/>
    </row>
    <row r="70" ht="14.25" customHeight="1">
      <c r="A70" s="85" t="s">
        <v>979</v>
      </c>
      <c r="B70" s="85" t="s">
        <v>977</v>
      </c>
      <c r="C70" s="85" t="s">
        <v>978</v>
      </c>
      <c r="D70" s="85">
        <v>1.0</v>
      </c>
      <c r="E70" s="89">
        <v>9.9</v>
      </c>
      <c r="F70" s="88"/>
    </row>
    <row r="71" ht="14.25" customHeight="1">
      <c r="A71" s="85" t="s">
        <v>979</v>
      </c>
      <c r="B71" s="85" t="s">
        <v>977</v>
      </c>
      <c r="C71" s="85" t="s">
        <v>978</v>
      </c>
      <c r="D71" s="85">
        <v>1.0</v>
      </c>
      <c r="E71" s="89">
        <v>6.1</v>
      </c>
      <c r="F71" s="88"/>
    </row>
    <row r="72" ht="14.25" customHeight="1">
      <c r="A72" s="85" t="s">
        <v>979</v>
      </c>
      <c r="B72" s="85" t="s">
        <v>977</v>
      </c>
      <c r="C72" s="85" t="s">
        <v>978</v>
      </c>
      <c r="D72" s="85">
        <v>1.0</v>
      </c>
      <c r="E72" s="89">
        <v>1.3</v>
      </c>
      <c r="F72" s="88"/>
    </row>
    <row r="73" ht="14.25" customHeight="1">
      <c r="A73" s="85" t="s">
        <v>979</v>
      </c>
      <c r="B73" s="85" t="s">
        <v>977</v>
      </c>
      <c r="C73" s="85" t="s">
        <v>978</v>
      </c>
      <c r="D73" s="85">
        <v>1.0</v>
      </c>
      <c r="E73" s="89">
        <v>5.5</v>
      </c>
      <c r="F73" s="88"/>
    </row>
    <row r="74" ht="14.25" customHeight="1">
      <c r="A74" s="85" t="s">
        <v>979</v>
      </c>
      <c r="B74" s="85" t="s">
        <v>977</v>
      </c>
      <c r="C74" s="85" t="s">
        <v>978</v>
      </c>
      <c r="D74" s="85">
        <v>1.0</v>
      </c>
      <c r="E74" s="89">
        <v>6.8</v>
      </c>
      <c r="F74" s="88"/>
    </row>
    <row r="75" ht="14.25" customHeight="1">
      <c r="A75" s="85" t="s">
        <v>980</v>
      </c>
      <c r="B75" s="85" t="s">
        <v>977</v>
      </c>
      <c r="C75" s="85" t="s">
        <v>978</v>
      </c>
      <c r="D75" s="85">
        <v>1.0</v>
      </c>
      <c r="E75" s="89">
        <v>1.25</v>
      </c>
      <c r="F75" s="88"/>
    </row>
    <row r="76" ht="14.25" customHeight="1">
      <c r="A76" s="85" t="s">
        <v>980</v>
      </c>
      <c r="B76" s="85" t="s">
        <v>977</v>
      </c>
      <c r="C76" s="85" t="s">
        <v>978</v>
      </c>
      <c r="D76" s="85">
        <v>1.0</v>
      </c>
      <c r="E76" s="89">
        <v>3.9</v>
      </c>
      <c r="F76" s="88"/>
    </row>
    <row r="77" ht="14.25" customHeight="1">
      <c r="A77" s="85" t="s">
        <v>980</v>
      </c>
      <c r="B77" s="85" t="s">
        <v>977</v>
      </c>
      <c r="C77" s="85" t="s">
        <v>978</v>
      </c>
      <c r="D77" s="85">
        <v>1.0</v>
      </c>
      <c r="E77" s="89">
        <v>8.1</v>
      </c>
      <c r="F77" s="88"/>
    </row>
    <row r="78" ht="14.25" customHeight="1">
      <c r="A78" s="85" t="s">
        <v>980</v>
      </c>
      <c r="B78" s="85" t="s">
        <v>977</v>
      </c>
      <c r="C78" s="85" t="s">
        <v>978</v>
      </c>
      <c r="D78" s="85">
        <v>1.0</v>
      </c>
      <c r="E78" s="89">
        <v>9.4</v>
      </c>
      <c r="F78" s="88"/>
    </row>
    <row r="79" ht="14.25" customHeight="1">
      <c r="A79" s="85" t="s">
        <v>980</v>
      </c>
      <c r="B79" s="85" t="s">
        <v>977</v>
      </c>
      <c r="C79" s="85" t="s">
        <v>978</v>
      </c>
      <c r="D79" s="85">
        <v>1.0</v>
      </c>
      <c r="E79" s="89">
        <v>18.2</v>
      </c>
      <c r="F79" s="88"/>
    </row>
    <row r="80" ht="14.25" customHeight="1">
      <c r="A80" s="85" t="s">
        <v>980</v>
      </c>
      <c r="B80" s="85" t="s">
        <v>977</v>
      </c>
      <c r="C80" s="85" t="s">
        <v>978</v>
      </c>
      <c r="D80" s="85">
        <v>1.0</v>
      </c>
      <c r="E80" s="89">
        <v>9.0</v>
      </c>
      <c r="F80" s="88"/>
    </row>
    <row r="81" ht="14.25" customHeight="1">
      <c r="A81" s="85" t="s">
        <v>980</v>
      </c>
      <c r="B81" s="85" t="s">
        <v>977</v>
      </c>
      <c r="C81" s="85" t="s">
        <v>978</v>
      </c>
      <c r="D81" s="85">
        <v>1.0</v>
      </c>
      <c r="E81" s="89">
        <v>15.0</v>
      </c>
      <c r="F81" s="88"/>
    </row>
    <row r="82" ht="14.25" customHeight="1">
      <c r="A82" s="85" t="s">
        <v>981</v>
      </c>
      <c r="B82" s="85" t="s">
        <v>982</v>
      </c>
      <c r="C82" s="85" t="s">
        <v>978</v>
      </c>
      <c r="D82" s="85">
        <v>1.0</v>
      </c>
      <c r="E82" s="89">
        <v>2.75</v>
      </c>
      <c r="F82" s="88"/>
    </row>
    <row r="83" ht="14.25" customHeight="1">
      <c r="A83" s="85" t="s">
        <v>981</v>
      </c>
      <c r="B83" s="85" t="s">
        <v>977</v>
      </c>
      <c r="C83" s="85" t="s">
        <v>978</v>
      </c>
      <c r="D83" s="85">
        <v>1.0</v>
      </c>
      <c r="E83" s="89">
        <v>13.4</v>
      </c>
      <c r="F83" s="88"/>
    </row>
    <row r="84" ht="14.25" customHeight="1">
      <c r="A84" s="85" t="s">
        <v>981</v>
      </c>
      <c r="B84" s="85" t="s">
        <v>977</v>
      </c>
      <c r="C84" s="85" t="s">
        <v>978</v>
      </c>
      <c r="D84" s="85">
        <v>1.0</v>
      </c>
      <c r="E84" s="89">
        <v>13.2</v>
      </c>
      <c r="F84" s="88"/>
    </row>
    <row r="85" ht="14.25" customHeight="1">
      <c r="A85" s="85" t="s">
        <v>981</v>
      </c>
      <c r="B85" s="85" t="s">
        <v>977</v>
      </c>
      <c r="C85" s="85" t="s">
        <v>978</v>
      </c>
      <c r="D85" s="85">
        <v>1.0</v>
      </c>
      <c r="E85" s="89">
        <v>6.0</v>
      </c>
      <c r="F85" s="88"/>
    </row>
    <row r="86" ht="14.25" customHeight="1">
      <c r="A86" s="85" t="s">
        <v>981</v>
      </c>
      <c r="B86" s="85" t="s">
        <v>977</v>
      </c>
      <c r="C86" s="85" t="s">
        <v>978</v>
      </c>
      <c r="D86" s="85">
        <v>1.0</v>
      </c>
      <c r="E86" s="89">
        <v>12.8</v>
      </c>
      <c r="F86" s="88"/>
    </row>
    <row r="87" ht="14.25" customHeight="1">
      <c r="A87" s="85" t="s">
        <v>981</v>
      </c>
      <c r="B87" s="85" t="s">
        <v>977</v>
      </c>
      <c r="C87" s="85" t="s">
        <v>978</v>
      </c>
      <c r="D87" s="85">
        <v>1.0</v>
      </c>
      <c r="E87" s="89">
        <v>1.75</v>
      </c>
      <c r="F87" s="88"/>
    </row>
    <row r="88" ht="14.25" customHeight="1">
      <c r="A88" s="85" t="s">
        <v>981</v>
      </c>
      <c r="B88" s="85" t="s">
        <v>977</v>
      </c>
      <c r="C88" s="85" t="s">
        <v>978</v>
      </c>
      <c r="D88" s="85">
        <v>1.0</v>
      </c>
      <c r="E88" s="89">
        <v>8.4</v>
      </c>
      <c r="F88" s="88"/>
    </row>
    <row r="89" ht="14.25" customHeight="1">
      <c r="A89" s="85" t="s">
        <v>981</v>
      </c>
      <c r="B89" s="85" t="s">
        <v>977</v>
      </c>
      <c r="C89" s="85" t="s">
        <v>978</v>
      </c>
      <c r="D89" s="85">
        <v>1.0</v>
      </c>
      <c r="E89" s="89">
        <v>8.9</v>
      </c>
      <c r="F89" s="88"/>
    </row>
    <row r="90" ht="14.25" customHeight="1">
      <c r="A90" s="85" t="s">
        <v>981</v>
      </c>
      <c r="B90" s="85" t="s">
        <v>977</v>
      </c>
      <c r="C90" s="85" t="s">
        <v>978</v>
      </c>
      <c r="D90" s="85">
        <v>1.0</v>
      </c>
      <c r="E90" s="89">
        <v>4.2</v>
      </c>
      <c r="F90" s="88"/>
    </row>
    <row r="91" ht="14.25" customHeight="1">
      <c r="A91" s="85" t="s">
        <v>981</v>
      </c>
      <c r="B91" s="85" t="s">
        <v>977</v>
      </c>
      <c r="C91" s="85" t="s">
        <v>978</v>
      </c>
      <c r="D91" s="85">
        <v>1.0</v>
      </c>
      <c r="E91" s="89">
        <v>10.7</v>
      </c>
      <c r="F91" s="88"/>
    </row>
    <row r="92" ht="14.25" customHeight="1">
      <c r="A92" s="85" t="s">
        <v>981</v>
      </c>
      <c r="B92" s="85" t="s">
        <v>977</v>
      </c>
      <c r="C92" s="85" t="s">
        <v>978</v>
      </c>
      <c r="D92" s="85">
        <v>1.0</v>
      </c>
      <c r="E92" s="89">
        <v>5.5</v>
      </c>
      <c r="F92" s="88"/>
    </row>
    <row r="93" ht="14.25" customHeight="1">
      <c r="A93" s="85" t="s">
        <v>981</v>
      </c>
      <c r="B93" s="85" t="s">
        <v>977</v>
      </c>
      <c r="C93" s="85" t="s">
        <v>978</v>
      </c>
      <c r="D93" s="85">
        <v>1.0</v>
      </c>
      <c r="E93" s="89">
        <v>2.25</v>
      </c>
      <c r="F93" s="88"/>
    </row>
    <row r="94" ht="14.25" customHeight="1">
      <c r="A94" s="85" t="s">
        <v>981</v>
      </c>
      <c r="B94" s="85" t="s">
        <v>977</v>
      </c>
      <c r="C94" s="85" t="s">
        <v>978</v>
      </c>
      <c r="D94" s="85">
        <v>1.0</v>
      </c>
      <c r="E94" s="89">
        <v>12.3</v>
      </c>
      <c r="F94" s="88"/>
    </row>
    <row r="95" ht="14.25" customHeight="1">
      <c r="A95" s="85" t="s">
        <v>981</v>
      </c>
      <c r="B95" s="85" t="s">
        <v>977</v>
      </c>
      <c r="C95" s="85" t="s">
        <v>978</v>
      </c>
      <c r="D95" s="85">
        <v>1.0</v>
      </c>
      <c r="E95" s="89">
        <v>3.0</v>
      </c>
      <c r="F95" s="88"/>
    </row>
    <row r="96" ht="14.25" customHeight="1">
      <c r="A96" s="85" t="s">
        <v>981</v>
      </c>
      <c r="B96" s="85" t="s">
        <v>977</v>
      </c>
      <c r="C96" s="85" t="s">
        <v>978</v>
      </c>
      <c r="D96" s="85">
        <v>1.0</v>
      </c>
      <c r="E96" s="89">
        <v>5.0</v>
      </c>
      <c r="F96" s="88"/>
    </row>
    <row r="97" ht="14.25" customHeight="1">
      <c r="A97" s="85" t="s">
        <v>981</v>
      </c>
      <c r="B97" s="85" t="s">
        <v>977</v>
      </c>
      <c r="C97" s="85" t="s">
        <v>978</v>
      </c>
      <c r="D97" s="85">
        <v>1.0</v>
      </c>
      <c r="E97" s="89">
        <v>11.6</v>
      </c>
      <c r="F97" s="88"/>
    </row>
    <row r="98" ht="14.25" customHeight="1">
      <c r="A98" s="85" t="s">
        <v>981</v>
      </c>
      <c r="B98" s="85" t="s">
        <v>977</v>
      </c>
      <c r="C98" s="85" t="s">
        <v>978</v>
      </c>
      <c r="D98" s="85">
        <v>1.0</v>
      </c>
      <c r="E98" s="89">
        <v>1.0</v>
      </c>
      <c r="F98" s="88"/>
    </row>
    <row r="99" ht="14.25" customHeight="1">
      <c r="A99" s="85" t="s">
        <v>981</v>
      </c>
      <c r="B99" s="85" t="s">
        <v>977</v>
      </c>
      <c r="C99" s="85" t="s">
        <v>978</v>
      </c>
      <c r="D99" s="85">
        <v>1.0</v>
      </c>
      <c r="E99" s="89">
        <v>12.6</v>
      </c>
      <c r="F99" s="88"/>
    </row>
    <row r="100" ht="14.25" customHeight="1">
      <c r="A100" s="85" t="s">
        <v>983</v>
      </c>
      <c r="B100" s="85" t="s">
        <v>982</v>
      </c>
      <c r="C100" s="85" t="s">
        <v>978</v>
      </c>
      <c r="D100" s="85">
        <v>1.0</v>
      </c>
      <c r="E100" s="89">
        <v>17.5</v>
      </c>
      <c r="F100" s="88"/>
    </row>
    <row r="101" ht="14.25" customHeight="1">
      <c r="A101" s="85" t="s">
        <v>983</v>
      </c>
      <c r="B101" s="85" t="s">
        <v>977</v>
      </c>
      <c r="C101" s="85" t="s">
        <v>978</v>
      </c>
      <c r="D101" s="85">
        <v>1.0</v>
      </c>
      <c r="E101" s="89">
        <v>11.0</v>
      </c>
      <c r="F101" s="88"/>
    </row>
    <row r="102" ht="14.25" customHeight="1">
      <c r="A102" s="85" t="s">
        <v>983</v>
      </c>
      <c r="B102" s="85" t="s">
        <v>977</v>
      </c>
      <c r="C102" s="85" t="s">
        <v>978</v>
      </c>
      <c r="D102" s="85">
        <v>1.0</v>
      </c>
      <c r="E102" s="89">
        <v>5.5</v>
      </c>
      <c r="F102" s="88"/>
    </row>
    <row r="103" ht="14.25" customHeight="1">
      <c r="A103" s="85" t="s">
        <v>983</v>
      </c>
      <c r="B103" s="85" t="s">
        <v>977</v>
      </c>
      <c r="C103" s="85" t="s">
        <v>978</v>
      </c>
      <c r="D103" s="85">
        <v>1.0</v>
      </c>
      <c r="E103" s="89">
        <v>4.0</v>
      </c>
      <c r="F103" s="88"/>
    </row>
    <row r="104" ht="14.25" customHeight="1">
      <c r="A104" s="85" t="s">
        <v>983</v>
      </c>
      <c r="B104" s="85" t="s">
        <v>977</v>
      </c>
      <c r="C104" s="85" t="s">
        <v>978</v>
      </c>
      <c r="D104" s="85">
        <v>1.0</v>
      </c>
      <c r="E104" s="89">
        <v>7.5</v>
      </c>
      <c r="F104" s="88"/>
    </row>
    <row r="105" ht="14.25" customHeight="1">
      <c r="A105" s="85" t="s">
        <v>983</v>
      </c>
      <c r="B105" s="85" t="s">
        <v>977</v>
      </c>
      <c r="C105" s="85" t="s">
        <v>978</v>
      </c>
      <c r="D105" s="85">
        <v>1.0</v>
      </c>
      <c r="E105" s="89">
        <v>17.5</v>
      </c>
      <c r="F105" s="88"/>
    </row>
    <row r="106" ht="14.25" customHeight="1">
      <c r="A106" s="85" t="s">
        <v>983</v>
      </c>
      <c r="B106" s="85" t="s">
        <v>977</v>
      </c>
      <c r="C106" s="85" t="s">
        <v>978</v>
      </c>
      <c r="D106" s="85">
        <v>1.0</v>
      </c>
      <c r="E106" s="89">
        <v>3.0</v>
      </c>
      <c r="F106" s="88"/>
    </row>
    <row r="107" ht="14.25" customHeight="1">
      <c r="A107" s="85" t="s">
        <v>983</v>
      </c>
      <c r="B107" s="85" t="s">
        <v>977</v>
      </c>
      <c r="C107" s="85" t="s">
        <v>978</v>
      </c>
      <c r="D107" s="85">
        <v>1.0</v>
      </c>
      <c r="E107" s="89">
        <v>4.5</v>
      </c>
      <c r="F107" s="88"/>
    </row>
    <row r="108" ht="14.25" customHeight="1">
      <c r="A108" s="85" t="s">
        <v>983</v>
      </c>
      <c r="B108" s="85" t="s">
        <v>977</v>
      </c>
      <c r="C108" s="85" t="s">
        <v>978</v>
      </c>
      <c r="D108" s="85">
        <v>1.0</v>
      </c>
      <c r="E108" s="89">
        <v>1.25</v>
      </c>
      <c r="F108" s="88"/>
    </row>
    <row r="109" ht="14.25" customHeight="1">
      <c r="A109" s="85" t="s">
        <v>983</v>
      </c>
      <c r="B109" s="85" t="s">
        <v>977</v>
      </c>
      <c r="C109" s="85" t="s">
        <v>978</v>
      </c>
      <c r="D109" s="85">
        <v>1.0</v>
      </c>
      <c r="E109" s="89">
        <v>6.0</v>
      </c>
      <c r="F109" s="88"/>
    </row>
    <row r="110" ht="14.25" customHeight="1">
      <c r="A110" s="85" t="s">
        <v>983</v>
      </c>
      <c r="B110" s="85" t="s">
        <v>977</v>
      </c>
      <c r="C110" s="85" t="s">
        <v>978</v>
      </c>
      <c r="D110" s="85">
        <v>1.0</v>
      </c>
      <c r="E110" s="89">
        <v>8.0</v>
      </c>
      <c r="F110" s="88"/>
    </row>
    <row r="111" ht="14.25" customHeight="1">
      <c r="A111" s="85" t="s">
        <v>983</v>
      </c>
      <c r="B111" s="85" t="s">
        <v>977</v>
      </c>
      <c r="C111" s="85" t="s">
        <v>978</v>
      </c>
      <c r="D111" s="85">
        <v>1.0</v>
      </c>
      <c r="E111" s="89">
        <v>7.2</v>
      </c>
      <c r="F111" s="88"/>
    </row>
    <row r="112" ht="14.25" customHeight="1">
      <c r="A112" s="85" t="s">
        <v>983</v>
      </c>
      <c r="B112" s="85" t="s">
        <v>977</v>
      </c>
      <c r="C112" s="85" t="s">
        <v>978</v>
      </c>
      <c r="D112" s="85">
        <v>1.0</v>
      </c>
      <c r="E112" s="89">
        <v>5.25</v>
      </c>
      <c r="F112" s="88"/>
    </row>
    <row r="113" ht="14.25" customHeight="1">
      <c r="A113" s="85" t="s">
        <v>974</v>
      </c>
      <c r="B113" s="85" t="s">
        <v>977</v>
      </c>
      <c r="C113" s="85" t="s">
        <v>978</v>
      </c>
      <c r="D113" s="85">
        <v>1.0</v>
      </c>
      <c r="E113" s="89">
        <v>2.0</v>
      </c>
      <c r="F113" s="88"/>
    </row>
    <row r="114" ht="14.25" customHeight="1">
      <c r="A114" s="85" t="s">
        <v>974</v>
      </c>
      <c r="B114" s="85" t="s">
        <v>977</v>
      </c>
      <c r="C114" s="85" t="s">
        <v>978</v>
      </c>
      <c r="D114" s="85">
        <v>1.0</v>
      </c>
      <c r="E114" s="89">
        <v>2.1</v>
      </c>
      <c r="F114" s="88"/>
    </row>
    <row r="115" ht="14.25" customHeight="1">
      <c r="A115" s="85" t="s">
        <v>974</v>
      </c>
      <c r="B115" s="85" t="s">
        <v>977</v>
      </c>
      <c r="C115" s="85" t="s">
        <v>978</v>
      </c>
      <c r="D115" s="85">
        <v>1.0</v>
      </c>
      <c r="E115" s="89">
        <v>8.1</v>
      </c>
      <c r="F115" s="88"/>
    </row>
    <row r="116" ht="14.25" customHeight="1">
      <c r="A116" s="85" t="s">
        <v>974</v>
      </c>
      <c r="B116" s="85" t="s">
        <v>977</v>
      </c>
      <c r="C116" s="85" t="s">
        <v>978</v>
      </c>
      <c r="D116" s="85">
        <v>1.0</v>
      </c>
      <c r="E116" s="89">
        <v>3.1</v>
      </c>
      <c r="F116" s="88"/>
    </row>
    <row r="117" ht="14.25" customHeight="1">
      <c r="A117" s="85" t="s">
        <v>974</v>
      </c>
      <c r="B117" s="85" t="s">
        <v>977</v>
      </c>
      <c r="C117" s="85" t="s">
        <v>978</v>
      </c>
      <c r="D117" s="85">
        <v>1.0</v>
      </c>
      <c r="E117" s="89">
        <v>6.2</v>
      </c>
      <c r="F117" s="88"/>
    </row>
    <row r="118" ht="14.25" customHeight="1">
      <c r="A118" s="85" t="s">
        <v>974</v>
      </c>
      <c r="B118" s="85" t="s">
        <v>977</v>
      </c>
      <c r="C118" s="85" t="s">
        <v>978</v>
      </c>
      <c r="D118" s="85">
        <v>1.0</v>
      </c>
      <c r="E118" s="89">
        <v>1.8</v>
      </c>
      <c r="F118" s="88"/>
    </row>
    <row r="119" ht="14.25" customHeight="1">
      <c r="A119" s="85" t="s">
        <v>974</v>
      </c>
      <c r="B119" s="85" t="s">
        <v>977</v>
      </c>
      <c r="C119" s="85" t="s">
        <v>978</v>
      </c>
      <c r="D119" s="85">
        <v>1.0</v>
      </c>
      <c r="E119" s="89">
        <v>2.75</v>
      </c>
      <c r="F119" s="88"/>
    </row>
    <row r="120" ht="14.25" customHeight="1">
      <c r="A120" s="85" t="s">
        <v>974</v>
      </c>
      <c r="B120" s="85" t="s">
        <v>977</v>
      </c>
      <c r="C120" s="85" t="s">
        <v>978</v>
      </c>
      <c r="D120" s="85">
        <v>1.0</v>
      </c>
      <c r="E120" s="89">
        <v>4.25</v>
      </c>
      <c r="F120" s="88"/>
    </row>
    <row r="121" ht="14.25" customHeight="1">
      <c r="A121" s="85" t="s">
        <v>974</v>
      </c>
      <c r="B121" s="85" t="s">
        <v>977</v>
      </c>
      <c r="C121" s="85" t="s">
        <v>978</v>
      </c>
      <c r="D121" s="85">
        <v>1.0</v>
      </c>
      <c r="E121" s="89">
        <v>16.5</v>
      </c>
      <c r="F121" s="88"/>
    </row>
    <row r="122" ht="14.25" customHeight="1">
      <c r="A122" s="85" t="s">
        <v>974</v>
      </c>
      <c r="B122" s="85" t="s">
        <v>977</v>
      </c>
      <c r="C122" s="85" t="s">
        <v>978</v>
      </c>
      <c r="D122" s="85">
        <v>1.0</v>
      </c>
      <c r="E122" s="89">
        <v>13.2</v>
      </c>
      <c r="F122" s="88"/>
    </row>
    <row r="123" ht="14.25" customHeight="1">
      <c r="A123" s="85" t="s">
        <v>974</v>
      </c>
      <c r="B123" s="85" t="s">
        <v>977</v>
      </c>
      <c r="C123" s="85" t="s">
        <v>978</v>
      </c>
      <c r="D123" s="85">
        <v>1.0</v>
      </c>
      <c r="E123" s="89">
        <v>7.2</v>
      </c>
      <c r="F123" s="88"/>
    </row>
    <row r="124" ht="14.25" customHeight="1">
      <c r="A124" s="85" t="s">
        <v>974</v>
      </c>
      <c r="B124" s="85" t="s">
        <v>977</v>
      </c>
      <c r="C124" s="85" t="s">
        <v>978</v>
      </c>
      <c r="D124" s="85">
        <v>1.0</v>
      </c>
      <c r="E124" s="89">
        <v>18.6</v>
      </c>
      <c r="F124" s="88"/>
    </row>
    <row r="125" ht="14.25" customHeight="1">
      <c r="A125" s="85" t="s">
        <v>974</v>
      </c>
      <c r="B125" s="85" t="s">
        <v>977</v>
      </c>
      <c r="C125" s="85" t="s">
        <v>978</v>
      </c>
      <c r="D125" s="85">
        <v>1.0</v>
      </c>
      <c r="E125" s="89">
        <v>2.25</v>
      </c>
      <c r="F125" s="88"/>
    </row>
    <row r="126" ht="14.25" customHeight="1">
      <c r="A126" s="85" t="s">
        <v>974</v>
      </c>
      <c r="B126" s="85" t="s">
        <v>977</v>
      </c>
      <c r="C126" s="85" t="s">
        <v>978</v>
      </c>
      <c r="D126" s="85">
        <v>1.0</v>
      </c>
      <c r="E126" s="89">
        <v>7.4</v>
      </c>
      <c r="F126" s="88"/>
    </row>
    <row r="127" ht="14.25" customHeight="1">
      <c r="A127" s="85" t="s">
        <v>984</v>
      </c>
      <c r="B127" s="85" t="s">
        <v>977</v>
      </c>
      <c r="C127" s="85" t="s">
        <v>978</v>
      </c>
      <c r="D127" s="85">
        <v>1.0</v>
      </c>
      <c r="E127" s="89">
        <v>3.1</v>
      </c>
      <c r="F127" s="88"/>
    </row>
    <row r="128" ht="14.25" customHeight="1">
      <c r="A128" s="85" t="s">
        <v>984</v>
      </c>
      <c r="B128" s="85" t="s">
        <v>977</v>
      </c>
      <c r="C128" s="85" t="s">
        <v>978</v>
      </c>
      <c r="D128" s="85">
        <v>1.0</v>
      </c>
      <c r="E128" s="89">
        <v>6.0</v>
      </c>
      <c r="F128" s="88"/>
    </row>
    <row r="129" ht="14.25" customHeight="1">
      <c r="A129" s="85" t="s">
        <v>984</v>
      </c>
      <c r="B129" s="85" t="s">
        <v>977</v>
      </c>
      <c r="C129" s="85" t="s">
        <v>978</v>
      </c>
      <c r="D129" s="85">
        <v>1.0</v>
      </c>
      <c r="E129" s="89">
        <v>1.25</v>
      </c>
      <c r="F129" s="88"/>
    </row>
    <row r="130" ht="14.25" customHeight="1">
      <c r="A130" s="85" t="s">
        <v>984</v>
      </c>
      <c r="B130" s="85" t="s">
        <v>977</v>
      </c>
      <c r="C130" s="85" t="s">
        <v>978</v>
      </c>
      <c r="D130" s="85">
        <v>1.0</v>
      </c>
      <c r="E130" s="89">
        <v>3.25</v>
      </c>
      <c r="F130" s="88"/>
    </row>
    <row r="131" ht="14.25" customHeight="1">
      <c r="A131" s="85" t="s">
        <v>984</v>
      </c>
      <c r="B131" s="85" t="s">
        <v>977</v>
      </c>
      <c r="C131" s="85" t="s">
        <v>978</v>
      </c>
      <c r="D131" s="85">
        <v>1.0</v>
      </c>
      <c r="E131" s="89">
        <v>2.0</v>
      </c>
      <c r="F131" s="88"/>
    </row>
    <row r="132" ht="14.25" customHeight="1">
      <c r="A132" s="85" t="s">
        <v>984</v>
      </c>
      <c r="B132" s="85" t="s">
        <v>977</v>
      </c>
      <c r="C132" s="85" t="s">
        <v>978</v>
      </c>
      <c r="D132" s="85">
        <v>1.0</v>
      </c>
      <c r="E132" s="89">
        <v>1.5</v>
      </c>
      <c r="F132" s="88"/>
    </row>
    <row r="133" ht="14.25" customHeight="1">
      <c r="A133" s="85" t="s">
        <v>984</v>
      </c>
      <c r="B133" s="85" t="s">
        <v>977</v>
      </c>
      <c r="C133" s="85" t="s">
        <v>978</v>
      </c>
      <c r="D133" s="85">
        <v>1.0</v>
      </c>
      <c r="E133" s="89">
        <v>1.8</v>
      </c>
      <c r="F133" s="88"/>
    </row>
    <row r="134" ht="14.25" customHeight="1">
      <c r="A134" s="85" t="s">
        <v>984</v>
      </c>
      <c r="B134" s="85" t="s">
        <v>977</v>
      </c>
      <c r="C134" s="85" t="s">
        <v>978</v>
      </c>
      <c r="D134" s="85">
        <v>1.0</v>
      </c>
      <c r="E134" s="89">
        <v>7.1</v>
      </c>
      <c r="F134" s="88"/>
    </row>
    <row r="135" ht="14.25" customHeight="1">
      <c r="A135" s="85" t="s">
        <v>984</v>
      </c>
      <c r="B135" s="85" t="s">
        <v>977</v>
      </c>
      <c r="C135" s="85" t="s">
        <v>978</v>
      </c>
      <c r="D135" s="85">
        <v>1.0</v>
      </c>
      <c r="E135" s="89">
        <v>3.3</v>
      </c>
      <c r="F135" s="88"/>
    </row>
    <row r="136" ht="14.25" customHeight="1">
      <c r="A136" s="85" t="s">
        <v>984</v>
      </c>
      <c r="B136" s="85" t="s">
        <v>977</v>
      </c>
      <c r="C136" s="85" t="s">
        <v>978</v>
      </c>
      <c r="D136" s="85">
        <v>1.0</v>
      </c>
      <c r="E136" s="89">
        <v>2.3</v>
      </c>
      <c r="F136" s="88"/>
    </row>
    <row r="137" ht="14.25" customHeight="1">
      <c r="A137" s="85" t="s">
        <v>984</v>
      </c>
      <c r="B137" s="85" t="s">
        <v>977</v>
      </c>
      <c r="C137" s="85" t="s">
        <v>978</v>
      </c>
      <c r="D137" s="85">
        <v>1.0</v>
      </c>
      <c r="E137" s="89">
        <v>4.5</v>
      </c>
      <c r="F137" s="88"/>
    </row>
    <row r="138" ht="14.25" customHeight="1">
      <c r="A138" s="85" t="s">
        <v>984</v>
      </c>
      <c r="B138" s="85" t="s">
        <v>977</v>
      </c>
      <c r="C138" s="85" t="s">
        <v>978</v>
      </c>
      <c r="D138" s="85">
        <v>1.0</v>
      </c>
      <c r="E138" s="89">
        <v>1.7</v>
      </c>
      <c r="F138" s="88"/>
    </row>
    <row r="139" ht="14.25" customHeight="1">
      <c r="A139" s="85" t="s">
        <v>984</v>
      </c>
      <c r="B139" s="85" t="s">
        <v>977</v>
      </c>
      <c r="C139" s="85" t="s">
        <v>978</v>
      </c>
      <c r="D139" s="85">
        <v>1.0</v>
      </c>
      <c r="E139" s="89">
        <v>3.0</v>
      </c>
      <c r="F139" s="88"/>
    </row>
    <row r="140" ht="14.25" customHeight="1">
      <c r="A140" s="85" t="s">
        <v>984</v>
      </c>
      <c r="B140" s="85" t="s">
        <v>977</v>
      </c>
      <c r="C140" s="85" t="s">
        <v>978</v>
      </c>
      <c r="D140" s="85">
        <v>1.0</v>
      </c>
      <c r="E140" s="89">
        <v>6.8</v>
      </c>
      <c r="F140" s="88"/>
    </row>
    <row r="141" ht="14.25" customHeight="1">
      <c r="A141" s="85" t="s">
        <v>975</v>
      </c>
      <c r="B141" s="85" t="s">
        <v>977</v>
      </c>
      <c r="C141" s="85" t="s">
        <v>978</v>
      </c>
      <c r="D141" s="85">
        <v>1.0</v>
      </c>
      <c r="E141" s="89">
        <v>2.8</v>
      </c>
      <c r="F141" s="88"/>
    </row>
    <row r="142" ht="14.25" customHeight="1">
      <c r="A142" s="85" t="s">
        <v>975</v>
      </c>
      <c r="B142" s="85" t="s">
        <v>977</v>
      </c>
      <c r="C142" s="85" t="s">
        <v>978</v>
      </c>
      <c r="D142" s="85">
        <v>1.0</v>
      </c>
      <c r="E142" s="89">
        <v>2.3</v>
      </c>
      <c r="F142" s="88"/>
    </row>
    <row r="143" ht="14.25" customHeight="1">
      <c r="A143" s="85" t="s">
        <v>975</v>
      </c>
      <c r="B143" s="85" t="s">
        <v>977</v>
      </c>
      <c r="C143" s="85" t="s">
        <v>978</v>
      </c>
      <c r="D143" s="85">
        <v>1.0</v>
      </c>
      <c r="E143" s="89">
        <v>2.3</v>
      </c>
      <c r="F143" s="88"/>
    </row>
    <row r="144" ht="14.25" customHeight="1">
      <c r="A144" s="85" t="s">
        <v>985</v>
      </c>
      <c r="B144" s="85" t="s">
        <v>977</v>
      </c>
      <c r="C144" s="85" t="s">
        <v>978</v>
      </c>
      <c r="D144" s="85">
        <v>1.0</v>
      </c>
      <c r="E144" s="89">
        <v>2.3</v>
      </c>
      <c r="F144" s="88"/>
    </row>
    <row r="145" ht="14.25" customHeight="1">
      <c r="A145" s="85" t="s">
        <v>985</v>
      </c>
      <c r="B145" s="85" t="s">
        <v>977</v>
      </c>
      <c r="C145" s="85" t="s">
        <v>978</v>
      </c>
      <c r="D145" s="85">
        <v>1.0</v>
      </c>
      <c r="E145" s="89">
        <v>2.0</v>
      </c>
      <c r="F145" s="88"/>
    </row>
    <row r="146" ht="14.25" customHeight="1">
      <c r="A146" s="85" t="s">
        <v>985</v>
      </c>
      <c r="B146" s="85" t="s">
        <v>977</v>
      </c>
      <c r="C146" s="85" t="s">
        <v>978</v>
      </c>
      <c r="D146" s="85">
        <v>1.0</v>
      </c>
      <c r="E146" s="89">
        <v>1.5</v>
      </c>
      <c r="F146" s="88"/>
    </row>
    <row r="147" ht="14.25" customHeight="1">
      <c r="A147" s="85" t="s">
        <v>985</v>
      </c>
      <c r="B147" s="85" t="s">
        <v>977</v>
      </c>
      <c r="C147" s="85" t="s">
        <v>978</v>
      </c>
      <c r="D147" s="85">
        <v>1.0</v>
      </c>
      <c r="E147" s="89">
        <v>1.75</v>
      </c>
      <c r="F147" s="88"/>
    </row>
    <row r="148" ht="14.25" customHeight="1">
      <c r="A148" s="85" t="s">
        <v>985</v>
      </c>
      <c r="B148" s="85" t="s">
        <v>977</v>
      </c>
      <c r="C148" s="85" t="s">
        <v>978</v>
      </c>
      <c r="D148" s="85">
        <v>1.0</v>
      </c>
      <c r="E148" s="89">
        <v>1.5</v>
      </c>
      <c r="F148" s="88"/>
    </row>
    <row r="149" ht="14.25" customHeight="1">
      <c r="A149" s="85" t="s">
        <v>985</v>
      </c>
      <c r="B149" s="85" t="s">
        <v>977</v>
      </c>
      <c r="C149" s="85" t="s">
        <v>978</v>
      </c>
      <c r="D149" s="85">
        <v>1.0</v>
      </c>
      <c r="E149" s="89">
        <v>7.5</v>
      </c>
      <c r="F149" s="88"/>
    </row>
    <row r="150" ht="14.25" customHeight="1">
      <c r="A150" s="85" t="s">
        <v>985</v>
      </c>
      <c r="B150" s="85" t="s">
        <v>977</v>
      </c>
      <c r="C150" s="85" t="s">
        <v>978</v>
      </c>
      <c r="D150" s="85">
        <v>1.0</v>
      </c>
      <c r="E150" s="89">
        <v>23.7</v>
      </c>
      <c r="F150" s="88"/>
    </row>
    <row r="151" ht="14.25" customHeight="1">
      <c r="A151" s="85" t="s">
        <v>985</v>
      </c>
      <c r="B151" s="85" t="s">
        <v>977</v>
      </c>
      <c r="C151" s="85" t="s">
        <v>978</v>
      </c>
      <c r="D151" s="85">
        <v>1.0</v>
      </c>
      <c r="E151" s="89">
        <v>17.0</v>
      </c>
      <c r="F151" s="88"/>
    </row>
    <row r="152" ht="14.25" customHeight="1">
      <c r="A152" s="85" t="s">
        <v>969</v>
      </c>
      <c r="B152" s="85" t="s">
        <v>977</v>
      </c>
      <c r="C152" s="85" t="s">
        <v>978</v>
      </c>
      <c r="D152" s="85">
        <v>2.0</v>
      </c>
      <c r="E152" s="89">
        <v>2.25</v>
      </c>
      <c r="F152" s="88"/>
    </row>
    <row r="153" ht="14.25" customHeight="1">
      <c r="A153" s="85" t="s">
        <v>969</v>
      </c>
      <c r="B153" s="85" t="s">
        <v>977</v>
      </c>
      <c r="C153" s="85" t="s">
        <v>978</v>
      </c>
      <c r="D153" s="85">
        <v>2.0</v>
      </c>
      <c r="E153" s="89">
        <v>3.9</v>
      </c>
      <c r="F153" s="88"/>
    </row>
    <row r="154" ht="14.25" customHeight="1">
      <c r="A154" s="85" t="s">
        <v>969</v>
      </c>
      <c r="B154" s="85" t="s">
        <v>977</v>
      </c>
      <c r="C154" s="85" t="s">
        <v>978</v>
      </c>
      <c r="D154" s="85">
        <v>2.0</v>
      </c>
      <c r="E154" s="89">
        <v>5.0</v>
      </c>
      <c r="F154" s="88"/>
    </row>
    <row r="155" ht="14.25" customHeight="1">
      <c r="A155" s="85" t="s">
        <v>969</v>
      </c>
      <c r="B155" s="85" t="s">
        <v>977</v>
      </c>
      <c r="C155" s="85" t="s">
        <v>978</v>
      </c>
      <c r="D155" s="85">
        <v>2.0</v>
      </c>
      <c r="E155" s="89">
        <v>1.4</v>
      </c>
      <c r="F155" s="88"/>
    </row>
    <row r="156" ht="14.25" customHeight="1">
      <c r="A156" s="85" t="s">
        <v>969</v>
      </c>
      <c r="B156" s="85" t="s">
        <v>977</v>
      </c>
      <c r="C156" s="85" t="s">
        <v>978</v>
      </c>
      <c r="D156" s="85">
        <v>2.0</v>
      </c>
      <c r="E156" s="89">
        <v>2.75</v>
      </c>
      <c r="F156" s="88"/>
    </row>
    <row r="157" ht="14.25" customHeight="1">
      <c r="A157" s="85" t="s">
        <v>972</v>
      </c>
      <c r="B157" s="85" t="s">
        <v>977</v>
      </c>
      <c r="C157" s="85" t="s">
        <v>978</v>
      </c>
      <c r="D157" s="85">
        <v>2.0</v>
      </c>
      <c r="E157" s="89">
        <v>4.0</v>
      </c>
      <c r="F157" s="88"/>
    </row>
    <row r="158" ht="14.25" customHeight="1">
      <c r="A158" s="85" t="s">
        <v>972</v>
      </c>
      <c r="B158" s="85" t="s">
        <v>977</v>
      </c>
      <c r="C158" s="85" t="s">
        <v>978</v>
      </c>
      <c r="D158" s="85">
        <v>2.0</v>
      </c>
      <c r="E158" s="89">
        <v>1.3</v>
      </c>
      <c r="F158" s="88"/>
    </row>
    <row r="159" ht="14.25" customHeight="1">
      <c r="A159" s="85" t="s">
        <v>972</v>
      </c>
      <c r="B159" s="85" t="s">
        <v>977</v>
      </c>
      <c r="C159" s="85" t="s">
        <v>978</v>
      </c>
      <c r="D159" s="85">
        <v>2.0</v>
      </c>
      <c r="E159" s="89">
        <v>1.1</v>
      </c>
      <c r="F159" s="88"/>
    </row>
    <row r="160" ht="14.25" customHeight="1">
      <c r="A160" s="85" t="s">
        <v>972</v>
      </c>
      <c r="B160" s="85" t="s">
        <v>977</v>
      </c>
      <c r="C160" s="85" t="s">
        <v>978</v>
      </c>
      <c r="D160" s="85">
        <v>2.0</v>
      </c>
      <c r="E160" s="89">
        <v>1.25</v>
      </c>
      <c r="F160" s="88"/>
    </row>
    <row r="161" ht="14.25" customHeight="1">
      <c r="A161" s="85" t="s">
        <v>972</v>
      </c>
      <c r="B161" s="85" t="s">
        <v>977</v>
      </c>
      <c r="C161" s="85" t="s">
        <v>978</v>
      </c>
      <c r="D161" s="85">
        <v>2.0</v>
      </c>
      <c r="E161" s="89">
        <v>2.0</v>
      </c>
      <c r="F161" s="88"/>
    </row>
    <row r="162" ht="14.25" customHeight="1">
      <c r="A162" s="85" t="s">
        <v>972</v>
      </c>
      <c r="B162" s="85" t="s">
        <v>977</v>
      </c>
      <c r="C162" s="85" t="s">
        <v>978</v>
      </c>
      <c r="D162" s="85">
        <v>2.0</v>
      </c>
      <c r="E162" s="89">
        <v>3.0</v>
      </c>
      <c r="F162" s="88"/>
    </row>
    <row r="163" ht="14.25" customHeight="1">
      <c r="A163" s="85" t="s">
        <v>972</v>
      </c>
      <c r="B163" s="85" t="s">
        <v>977</v>
      </c>
      <c r="C163" s="85" t="s">
        <v>978</v>
      </c>
      <c r="D163" s="85">
        <v>2.0</v>
      </c>
      <c r="E163" s="89">
        <v>1.75</v>
      </c>
      <c r="F163" s="88"/>
    </row>
    <row r="164" ht="14.25" customHeight="1">
      <c r="A164" s="85" t="s">
        <v>972</v>
      </c>
      <c r="B164" s="85" t="s">
        <v>977</v>
      </c>
      <c r="C164" s="85" t="s">
        <v>978</v>
      </c>
      <c r="D164" s="85">
        <v>2.0</v>
      </c>
      <c r="E164" s="89">
        <v>1.3</v>
      </c>
      <c r="F164" s="88"/>
    </row>
    <row r="165" ht="14.25" customHeight="1">
      <c r="A165" s="85" t="s">
        <v>973</v>
      </c>
      <c r="B165" s="85" t="s">
        <v>977</v>
      </c>
      <c r="C165" s="85" t="s">
        <v>978</v>
      </c>
      <c r="D165" s="85">
        <v>2.0</v>
      </c>
      <c r="E165" s="89">
        <v>1.0</v>
      </c>
      <c r="F165" s="88"/>
    </row>
    <row r="166" ht="14.25" customHeight="1">
      <c r="A166" s="85" t="s">
        <v>979</v>
      </c>
      <c r="B166" s="85" t="s">
        <v>977</v>
      </c>
      <c r="C166" s="85" t="s">
        <v>978</v>
      </c>
      <c r="D166" s="85">
        <v>2.0</v>
      </c>
      <c r="E166" s="89">
        <v>1.2</v>
      </c>
      <c r="F166" s="88"/>
    </row>
    <row r="167" ht="14.25" customHeight="1">
      <c r="A167" s="85" t="s">
        <v>979</v>
      </c>
      <c r="B167" s="85" t="s">
        <v>977</v>
      </c>
      <c r="C167" s="85" t="s">
        <v>978</v>
      </c>
      <c r="D167" s="85">
        <v>2.0</v>
      </c>
      <c r="E167" s="89">
        <v>1.1</v>
      </c>
      <c r="F167" s="88"/>
    </row>
    <row r="168" ht="14.25" customHeight="1">
      <c r="A168" s="85" t="s">
        <v>979</v>
      </c>
      <c r="B168" s="85" t="s">
        <v>977</v>
      </c>
      <c r="C168" s="85" t="s">
        <v>978</v>
      </c>
      <c r="D168" s="85">
        <v>2.0</v>
      </c>
      <c r="E168" s="89">
        <v>1.5</v>
      </c>
      <c r="F168" s="88"/>
    </row>
    <row r="169" ht="14.25" customHeight="1">
      <c r="A169" s="85" t="s">
        <v>983</v>
      </c>
      <c r="B169" s="85" t="s">
        <v>977</v>
      </c>
      <c r="C169" s="85" t="s">
        <v>978</v>
      </c>
      <c r="D169" s="85">
        <v>2.0</v>
      </c>
      <c r="E169" s="89">
        <v>2.0</v>
      </c>
      <c r="F169" s="88"/>
    </row>
    <row r="170" ht="14.25" customHeight="1">
      <c r="A170" s="85" t="s">
        <v>983</v>
      </c>
      <c r="B170" s="85" t="s">
        <v>977</v>
      </c>
      <c r="C170" s="85" t="s">
        <v>978</v>
      </c>
      <c r="D170" s="85">
        <v>2.0</v>
      </c>
      <c r="E170" s="89">
        <v>13.0</v>
      </c>
      <c r="F170" s="88"/>
    </row>
    <row r="171" ht="14.25" customHeight="1">
      <c r="A171" s="85" t="s">
        <v>983</v>
      </c>
      <c r="B171" s="85" t="s">
        <v>977</v>
      </c>
      <c r="C171" s="85" t="s">
        <v>978</v>
      </c>
      <c r="D171" s="85">
        <v>2.0</v>
      </c>
      <c r="E171" s="89">
        <v>2.4</v>
      </c>
      <c r="F171" s="88"/>
    </row>
    <row r="172" ht="14.25" customHeight="1">
      <c r="A172" s="85" t="s">
        <v>974</v>
      </c>
      <c r="B172" s="85" t="s">
        <v>977</v>
      </c>
      <c r="C172" s="85" t="s">
        <v>978</v>
      </c>
      <c r="D172" s="85">
        <v>2.0</v>
      </c>
      <c r="E172" s="89">
        <v>2.2</v>
      </c>
      <c r="F172" s="88"/>
    </row>
    <row r="173" ht="14.25" customHeight="1">
      <c r="A173" s="85" t="s">
        <v>984</v>
      </c>
      <c r="B173" s="85" t="s">
        <v>977</v>
      </c>
      <c r="C173" s="85" t="s">
        <v>978</v>
      </c>
      <c r="D173" s="85">
        <v>2.0</v>
      </c>
      <c r="E173" s="89">
        <v>1.75</v>
      </c>
      <c r="F173" s="88"/>
    </row>
    <row r="174" ht="14.25" customHeight="1">
      <c r="A174" s="85" t="s">
        <v>984</v>
      </c>
      <c r="B174" s="85" t="s">
        <v>977</v>
      </c>
      <c r="C174" s="85" t="s">
        <v>978</v>
      </c>
      <c r="D174" s="85">
        <v>2.0</v>
      </c>
      <c r="E174" s="89">
        <v>3.25</v>
      </c>
      <c r="F174" s="88"/>
    </row>
    <row r="175" ht="14.25" customHeight="1">
      <c r="A175" s="85" t="s">
        <v>984</v>
      </c>
      <c r="B175" s="85" t="s">
        <v>977</v>
      </c>
      <c r="C175" s="85" t="s">
        <v>978</v>
      </c>
      <c r="D175" s="85">
        <v>2.0</v>
      </c>
      <c r="E175" s="89">
        <v>1.0</v>
      </c>
      <c r="F175" s="88"/>
    </row>
    <row r="176" ht="14.25" customHeight="1">
      <c r="A176" s="85" t="s">
        <v>969</v>
      </c>
      <c r="B176" s="85" t="s">
        <v>977</v>
      </c>
      <c r="C176" s="85" t="s">
        <v>978</v>
      </c>
      <c r="D176" s="85">
        <v>3.0</v>
      </c>
      <c r="E176" s="89">
        <v>1.2</v>
      </c>
      <c r="F176" s="88"/>
    </row>
    <row r="177" ht="14.25" customHeight="1">
      <c r="A177" s="85" t="s">
        <v>969</v>
      </c>
      <c r="B177" s="85" t="s">
        <v>977</v>
      </c>
      <c r="C177" s="85" t="s">
        <v>978</v>
      </c>
      <c r="D177" s="85">
        <v>3.0</v>
      </c>
      <c r="E177" s="89">
        <v>3.0</v>
      </c>
      <c r="F177" s="88"/>
    </row>
    <row r="178" ht="14.25" customHeight="1">
      <c r="A178" s="85" t="s">
        <v>969</v>
      </c>
      <c r="B178" s="85" t="s">
        <v>977</v>
      </c>
      <c r="C178" s="85" t="s">
        <v>978</v>
      </c>
      <c r="D178" s="85">
        <v>3.0</v>
      </c>
      <c r="E178" s="89">
        <v>1.1</v>
      </c>
      <c r="F178" s="88"/>
    </row>
    <row r="179" ht="14.25" customHeight="1">
      <c r="A179" s="85" t="s">
        <v>969</v>
      </c>
      <c r="B179" s="85" t="s">
        <v>977</v>
      </c>
      <c r="C179" s="85" t="s">
        <v>978</v>
      </c>
      <c r="D179" s="85">
        <v>3.0</v>
      </c>
      <c r="E179" s="89">
        <v>1.5</v>
      </c>
      <c r="F179" s="88"/>
    </row>
    <row r="180" ht="14.25" customHeight="1">
      <c r="A180" s="85" t="s">
        <v>969</v>
      </c>
      <c r="B180" s="85" t="s">
        <v>977</v>
      </c>
      <c r="C180" s="85" t="s">
        <v>978</v>
      </c>
      <c r="D180" s="85">
        <v>3.0</v>
      </c>
      <c r="E180" s="89">
        <v>1.75</v>
      </c>
      <c r="F180" s="88"/>
    </row>
    <row r="181" ht="14.25" customHeight="1">
      <c r="A181" s="85" t="s">
        <v>972</v>
      </c>
      <c r="B181" s="85" t="s">
        <v>977</v>
      </c>
      <c r="C181" s="85" t="s">
        <v>978</v>
      </c>
      <c r="D181" s="85">
        <v>3.0</v>
      </c>
      <c r="E181" s="89">
        <v>3.0</v>
      </c>
      <c r="F181" s="88"/>
    </row>
    <row r="182" ht="14.25" customHeight="1">
      <c r="A182" s="85" t="s">
        <v>972</v>
      </c>
      <c r="B182" s="85" t="s">
        <v>977</v>
      </c>
      <c r="C182" s="85" t="s">
        <v>978</v>
      </c>
      <c r="D182" s="85">
        <v>3.0</v>
      </c>
      <c r="E182" s="89">
        <v>1.5</v>
      </c>
      <c r="F182" s="88"/>
    </row>
    <row r="183" ht="14.25" customHeight="1">
      <c r="A183" s="85" t="s">
        <v>972</v>
      </c>
      <c r="B183" s="85" t="s">
        <v>977</v>
      </c>
      <c r="C183" s="85" t="s">
        <v>978</v>
      </c>
      <c r="D183" s="85">
        <v>3.0</v>
      </c>
      <c r="E183" s="89">
        <v>3.5</v>
      </c>
      <c r="F183" s="88"/>
    </row>
    <row r="184" ht="14.25" customHeight="1">
      <c r="A184" s="85" t="s">
        <v>973</v>
      </c>
      <c r="B184" s="85" t="s">
        <v>977</v>
      </c>
      <c r="C184" s="85" t="s">
        <v>978</v>
      </c>
      <c r="D184" s="85">
        <v>3.0</v>
      </c>
      <c r="E184" s="89">
        <v>1.25</v>
      </c>
      <c r="F184" s="88"/>
    </row>
    <row r="185" ht="14.25" customHeight="1">
      <c r="A185" s="85" t="s">
        <v>979</v>
      </c>
      <c r="B185" s="85" t="s">
        <v>977</v>
      </c>
      <c r="C185" s="85" t="s">
        <v>978</v>
      </c>
      <c r="D185" s="85">
        <v>3.0</v>
      </c>
      <c r="E185" s="89">
        <v>1.5</v>
      </c>
      <c r="F185" s="88"/>
    </row>
    <row r="186" ht="14.25" customHeight="1">
      <c r="A186" s="85" t="s">
        <v>983</v>
      </c>
      <c r="B186" s="85" t="s">
        <v>982</v>
      </c>
      <c r="C186" s="85" t="s">
        <v>978</v>
      </c>
      <c r="D186" s="85">
        <v>3.0</v>
      </c>
      <c r="E186" s="89">
        <v>1.0</v>
      </c>
      <c r="F186" s="88"/>
    </row>
    <row r="187" ht="14.25" customHeight="1">
      <c r="A187" s="85" t="s">
        <v>983</v>
      </c>
      <c r="B187" s="85" t="s">
        <v>977</v>
      </c>
      <c r="C187" s="85" t="s">
        <v>978</v>
      </c>
      <c r="D187" s="85">
        <v>3.0</v>
      </c>
      <c r="E187" s="89">
        <v>1.0</v>
      </c>
      <c r="F187" s="88"/>
    </row>
    <row r="188" ht="14.25" customHeight="1">
      <c r="A188" s="85" t="s">
        <v>983</v>
      </c>
      <c r="B188" s="85" t="s">
        <v>977</v>
      </c>
      <c r="C188" s="85" t="s">
        <v>978</v>
      </c>
      <c r="D188" s="85">
        <v>3.0</v>
      </c>
      <c r="E188" s="89">
        <v>3.75</v>
      </c>
      <c r="F188" s="88"/>
    </row>
    <row r="189" ht="14.25" customHeight="1">
      <c r="A189" s="85" t="s">
        <v>983</v>
      </c>
      <c r="B189" s="85" t="s">
        <v>977</v>
      </c>
      <c r="C189" s="85" t="s">
        <v>978</v>
      </c>
      <c r="D189" s="85">
        <v>3.0</v>
      </c>
      <c r="E189" s="89">
        <v>1.75</v>
      </c>
      <c r="F189" s="88"/>
    </row>
    <row r="190" ht="14.25" customHeight="1">
      <c r="A190" s="85" t="s">
        <v>984</v>
      </c>
      <c r="B190" s="85" t="s">
        <v>977</v>
      </c>
      <c r="C190" s="85" t="s">
        <v>978</v>
      </c>
      <c r="D190" s="85">
        <v>3.0</v>
      </c>
      <c r="E190" s="89">
        <v>1.2</v>
      </c>
      <c r="F190" s="88"/>
    </row>
    <row r="191" ht="14.25" customHeight="1">
      <c r="A191" s="85" t="s">
        <v>969</v>
      </c>
      <c r="B191" s="85" t="s">
        <v>977</v>
      </c>
      <c r="C191" s="85" t="s">
        <v>978</v>
      </c>
      <c r="D191" s="85">
        <v>4.0</v>
      </c>
      <c r="E191" s="89">
        <v>2.5</v>
      </c>
      <c r="F191" s="88"/>
    </row>
    <row r="192" ht="14.25" customHeight="1">
      <c r="A192" s="85" t="s">
        <v>972</v>
      </c>
      <c r="B192" s="85" t="s">
        <v>977</v>
      </c>
      <c r="C192" s="85" t="s">
        <v>978</v>
      </c>
      <c r="D192" s="85">
        <v>4.0</v>
      </c>
      <c r="E192" s="89">
        <v>2.25</v>
      </c>
      <c r="F192" s="88"/>
    </row>
    <row r="193" ht="14.25" customHeight="1">
      <c r="A193" s="85" t="s">
        <v>979</v>
      </c>
      <c r="B193" s="85" t="s">
        <v>977</v>
      </c>
      <c r="C193" s="85" t="s">
        <v>978</v>
      </c>
      <c r="D193" s="85">
        <v>4.0</v>
      </c>
      <c r="E193" s="89">
        <v>1.25</v>
      </c>
      <c r="F193" s="88"/>
    </row>
    <row r="194" ht="14.25" customHeight="1">
      <c r="A194" s="85" t="s">
        <v>979</v>
      </c>
      <c r="B194" s="85" t="s">
        <v>977</v>
      </c>
      <c r="C194" s="85" t="s">
        <v>978</v>
      </c>
      <c r="D194" s="85">
        <v>4.0</v>
      </c>
      <c r="E194" s="89">
        <v>1.0</v>
      </c>
      <c r="F194" s="88"/>
    </row>
    <row r="195" ht="14.25" customHeight="1">
      <c r="A195" s="85" t="s">
        <v>980</v>
      </c>
      <c r="B195" s="85" t="s">
        <v>977</v>
      </c>
      <c r="C195" s="85" t="s">
        <v>978</v>
      </c>
      <c r="D195" s="85">
        <v>4.0</v>
      </c>
      <c r="E195" s="89">
        <v>1.0</v>
      </c>
      <c r="F195" s="88"/>
    </row>
    <row r="196" ht="14.25" customHeight="1">
      <c r="A196" s="85" t="s">
        <v>974</v>
      </c>
      <c r="B196" s="85" t="s">
        <v>977</v>
      </c>
      <c r="C196" s="85" t="s">
        <v>978</v>
      </c>
      <c r="D196" s="85">
        <v>4.0</v>
      </c>
      <c r="E196" s="89">
        <v>2.0</v>
      </c>
      <c r="F196" s="88"/>
    </row>
    <row r="197" ht="14.25" customHeight="1">
      <c r="A197" s="85" t="s">
        <v>983</v>
      </c>
      <c r="B197" s="85" t="s">
        <v>977</v>
      </c>
      <c r="C197" s="85" t="s">
        <v>978</v>
      </c>
      <c r="D197" s="85">
        <v>5.0</v>
      </c>
      <c r="E197" s="89">
        <v>1.5</v>
      </c>
      <c r="F197" s="88"/>
    </row>
    <row r="198" ht="14.25" customHeight="1">
      <c r="A198" s="85" t="s">
        <v>984</v>
      </c>
      <c r="B198" s="85" t="s">
        <v>977</v>
      </c>
      <c r="C198" s="85" t="s">
        <v>978</v>
      </c>
      <c r="D198" s="85">
        <v>5.0</v>
      </c>
      <c r="E198" s="89">
        <v>2.0</v>
      </c>
      <c r="F198" s="88"/>
    </row>
    <row r="199" ht="14.25" customHeight="1">
      <c r="A199" s="85" t="s">
        <v>969</v>
      </c>
      <c r="B199" s="85" t="s">
        <v>977</v>
      </c>
      <c r="C199" s="85" t="s">
        <v>978</v>
      </c>
      <c r="D199" s="85">
        <v>6.0</v>
      </c>
      <c r="E199" s="89">
        <v>1.25</v>
      </c>
      <c r="F199" s="88"/>
    </row>
    <row r="200" ht="14.25" customHeight="1">
      <c r="A200" s="85" t="s">
        <v>979</v>
      </c>
      <c r="B200" s="85" t="s">
        <v>977</v>
      </c>
      <c r="C200" s="85" t="s">
        <v>978</v>
      </c>
      <c r="D200" s="85">
        <v>6.0</v>
      </c>
      <c r="E200" s="89">
        <v>1.0</v>
      </c>
      <c r="F200" s="88"/>
    </row>
    <row r="201" ht="14.25" customHeight="1">
      <c r="A201" s="85" t="s">
        <v>984</v>
      </c>
      <c r="B201" s="85" t="s">
        <v>977</v>
      </c>
      <c r="C201" s="85" t="s">
        <v>978</v>
      </c>
      <c r="D201" s="85">
        <v>10.0</v>
      </c>
      <c r="E201" s="89">
        <v>1.0</v>
      </c>
      <c r="F201" s="88"/>
    </row>
    <row r="202" ht="14.25" customHeight="1">
      <c r="A202" s="85" t="s">
        <v>972</v>
      </c>
      <c r="B202" s="85" t="s">
        <v>977</v>
      </c>
      <c r="C202" s="85" t="s">
        <v>978</v>
      </c>
      <c r="D202" s="85">
        <v>11.0</v>
      </c>
      <c r="E202" s="89">
        <v>1.0</v>
      </c>
      <c r="F202" s="88"/>
    </row>
    <row r="203" ht="14.25" customHeight="1">
      <c r="A203" s="85" t="s">
        <v>972</v>
      </c>
      <c r="B203" s="85" t="s">
        <v>977</v>
      </c>
      <c r="C203" s="85" t="s">
        <v>978</v>
      </c>
      <c r="D203" s="85">
        <v>16.0</v>
      </c>
      <c r="E203" s="89">
        <v>1.0</v>
      </c>
      <c r="F203" s="88"/>
    </row>
    <row r="204" ht="14.25" customHeight="1">
      <c r="A204" s="85" t="s">
        <v>969</v>
      </c>
      <c r="B204" s="85" t="s">
        <v>977</v>
      </c>
      <c r="C204" s="85" t="s">
        <v>978</v>
      </c>
      <c r="D204" s="85" t="s">
        <v>986</v>
      </c>
      <c r="E204" s="89">
        <v>6.2</v>
      </c>
      <c r="F204" s="88"/>
    </row>
    <row r="205" ht="14.25" customHeight="1">
      <c r="A205" s="85" t="s">
        <v>969</v>
      </c>
      <c r="B205" s="85" t="s">
        <v>987</v>
      </c>
      <c r="C205" s="85" t="s">
        <v>988</v>
      </c>
      <c r="D205" s="85">
        <v>1.0</v>
      </c>
      <c r="E205" s="89">
        <v>5.5</v>
      </c>
      <c r="F205" s="88"/>
    </row>
    <row r="206" ht="14.25" customHeight="1">
      <c r="A206" s="85" t="s">
        <v>973</v>
      </c>
      <c r="B206" s="85" t="s">
        <v>987</v>
      </c>
      <c r="C206" s="85" t="s">
        <v>988</v>
      </c>
      <c r="D206" s="85">
        <v>1.0</v>
      </c>
      <c r="E206" s="89">
        <v>2.25</v>
      </c>
      <c r="F206" s="88"/>
    </row>
    <row r="207" ht="14.25" customHeight="1">
      <c r="A207" s="85" t="s">
        <v>973</v>
      </c>
      <c r="B207" s="85" t="s">
        <v>989</v>
      </c>
      <c r="C207" s="85" t="s">
        <v>990</v>
      </c>
      <c r="D207" s="85">
        <v>1.0</v>
      </c>
      <c r="E207" s="89">
        <v>3.1</v>
      </c>
      <c r="F207" s="88"/>
    </row>
    <row r="208" ht="14.25" customHeight="1">
      <c r="A208" s="85" t="s">
        <v>980</v>
      </c>
      <c r="B208" s="85" t="s">
        <v>989</v>
      </c>
      <c r="C208" s="85" t="s">
        <v>990</v>
      </c>
      <c r="D208" s="85">
        <v>1.0</v>
      </c>
      <c r="E208" s="89">
        <v>2.1</v>
      </c>
      <c r="F208" s="88"/>
    </row>
    <row r="209" ht="14.25" customHeight="1">
      <c r="A209" s="85" t="s">
        <v>980</v>
      </c>
      <c r="B209" s="85" t="s">
        <v>989</v>
      </c>
      <c r="C209" s="85" t="s">
        <v>990</v>
      </c>
      <c r="D209" s="85">
        <v>1.0</v>
      </c>
      <c r="E209" s="89">
        <v>1.75</v>
      </c>
      <c r="F209" s="88"/>
    </row>
    <row r="210" ht="14.25" customHeight="1">
      <c r="A210" s="85" t="s">
        <v>980</v>
      </c>
      <c r="B210" s="85" t="s">
        <v>989</v>
      </c>
      <c r="C210" s="85" t="s">
        <v>990</v>
      </c>
      <c r="D210" s="85">
        <v>1.0</v>
      </c>
      <c r="E210" s="89">
        <v>3.25</v>
      </c>
      <c r="F210" s="88"/>
    </row>
    <row r="211" ht="14.25" customHeight="1">
      <c r="A211" s="85" t="s">
        <v>980</v>
      </c>
      <c r="B211" s="85" t="s">
        <v>989</v>
      </c>
      <c r="C211" s="85" t="s">
        <v>990</v>
      </c>
      <c r="D211" s="85">
        <v>1.0</v>
      </c>
      <c r="E211" s="89">
        <v>3.2</v>
      </c>
      <c r="F211" s="88"/>
    </row>
    <row r="212" ht="14.25" customHeight="1">
      <c r="A212" s="85" t="s">
        <v>980</v>
      </c>
      <c r="B212" s="85" t="s">
        <v>989</v>
      </c>
      <c r="C212" s="85" t="s">
        <v>990</v>
      </c>
      <c r="D212" s="85">
        <v>1.0</v>
      </c>
      <c r="E212" s="89">
        <v>3.75</v>
      </c>
      <c r="F212" s="88"/>
    </row>
    <row r="213" ht="14.25" customHeight="1">
      <c r="A213" s="85" t="s">
        <v>980</v>
      </c>
      <c r="B213" s="85" t="s">
        <v>989</v>
      </c>
      <c r="C213" s="85" t="s">
        <v>990</v>
      </c>
      <c r="D213" s="85">
        <v>1.0</v>
      </c>
      <c r="E213" s="89">
        <v>3.1</v>
      </c>
      <c r="F213" s="88"/>
    </row>
    <row r="214" ht="14.25" customHeight="1">
      <c r="A214" s="85" t="s">
        <v>981</v>
      </c>
      <c r="B214" s="85" t="s">
        <v>989</v>
      </c>
      <c r="C214" s="85" t="s">
        <v>990</v>
      </c>
      <c r="D214" s="85">
        <v>1.0</v>
      </c>
      <c r="E214" s="89">
        <v>2.2</v>
      </c>
      <c r="F214" s="88"/>
    </row>
    <row r="215" ht="14.25" customHeight="1">
      <c r="A215" s="85" t="s">
        <v>981</v>
      </c>
      <c r="B215" s="85" t="s">
        <v>989</v>
      </c>
      <c r="C215" s="85" t="s">
        <v>990</v>
      </c>
      <c r="D215" s="85">
        <v>1.0</v>
      </c>
      <c r="E215" s="89">
        <v>4.0</v>
      </c>
      <c r="F215" s="88"/>
    </row>
    <row r="216" ht="14.25" customHeight="1">
      <c r="A216" s="85" t="s">
        <v>981</v>
      </c>
      <c r="B216" s="85" t="s">
        <v>989</v>
      </c>
      <c r="C216" s="85" t="s">
        <v>990</v>
      </c>
      <c r="D216" s="85">
        <v>1.0</v>
      </c>
      <c r="E216" s="89">
        <v>2.0</v>
      </c>
      <c r="F216" s="88"/>
    </row>
    <row r="217" ht="14.25" customHeight="1">
      <c r="A217" s="85" t="s">
        <v>981</v>
      </c>
      <c r="B217" s="85" t="s">
        <v>989</v>
      </c>
      <c r="C217" s="85" t="s">
        <v>990</v>
      </c>
      <c r="D217" s="85">
        <v>1.0</v>
      </c>
      <c r="E217" s="89">
        <v>1.25</v>
      </c>
      <c r="F217" s="88"/>
    </row>
    <row r="218" ht="14.25" customHeight="1">
      <c r="A218" s="85" t="s">
        <v>985</v>
      </c>
      <c r="B218" s="85" t="s">
        <v>989</v>
      </c>
      <c r="C218" s="85" t="s">
        <v>990</v>
      </c>
      <c r="D218" s="85">
        <v>1.0</v>
      </c>
      <c r="E218" s="89">
        <v>4.3</v>
      </c>
      <c r="F218" s="88"/>
    </row>
    <row r="219" ht="14.25" customHeight="1">
      <c r="A219" s="85" t="s">
        <v>981</v>
      </c>
      <c r="B219" s="85" t="s">
        <v>989</v>
      </c>
      <c r="C219" s="85" t="s">
        <v>990</v>
      </c>
      <c r="D219" s="85">
        <v>2.0</v>
      </c>
      <c r="E219" s="89">
        <v>1.1</v>
      </c>
      <c r="F219" s="88"/>
    </row>
    <row r="220" ht="14.25" customHeight="1">
      <c r="A220" s="85" t="s">
        <v>981</v>
      </c>
      <c r="B220" s="85" t="s">
        <v>989</v>
      </c>
      <c r="C220" s="85" t="s">
        <v>990</v>
      </c>
      <c r="D220" s="85">
        <v>2.0</v>
      </c>
      <c r="E220" s="89">
        <v>1.0</v>
      </c>
      <c r="F220" s="88"/>
    </row>
    <row r="221" ht="14.25" customHeight="1">
      <c r="A221" s="85" t="s">
        <v>981</v>
      </c>
      <c r="B221" s="85" t="s">
        <v>989</v>
      </c>
      <c r="C221" s="85" t="s">
        <v>990</v>
      </c>
      <c r="D221" s="85">
        <v>2.0</v>
      </c>
      <c r="E221" s="89">
        <v>1.3</v>
      </c>
      <c r="F221" s="88"/>
    </row>
    <row r="222" ht="14.25" customHeight="1">
      <c r="A222" s="85" t="s">
        <v>980</v>
      </c>
      <c r="B222" s="85" t="s">
        <v>989</v>
      </c>
      <c r="C222" s="85" t="s">
        <v>990</v>
      </c>
      <c r="D222" s="85" t="s">
        <v>991</v>
      </c>
      <c r="E222" s="89">
        <v>14.6</v>
      </c>
      <c r="F222" s="88"/>
    </row>
    <row r="223" ht="14.25" customHeight="1">
      <c r="A223" s="85" t="s">
        <v>984</v>
      </c>
      <c r="B223" s="85" t="s">
        <v>992</v>
      </c>
      <c r="C223" s="85" t="s">
        <v>993</v>
      </c>
      <c r="D223" s="85">
        <v>1.0</v>
      </c>
      <c r="E223" s="89">
        <v>7.5</v>
      </c>
      <c r="F223" s="88"/>
    </row>
    <row r="224" ht="14.25" customHeight="1">
      <c r="A224" s="85" t="s">
        <v>979</v>
      </c>
      <c r="B224" s="85" t="s">
        <v>994</v>
      </c>
      <c r="C224" s="86" t="s">
        <v>995</v>
      </c>
      <c r="D224" s="85">
        <v>1.0</v>
      </c>
      <c r="E224" s="89">
        <v>1.2</v>
      </c>
      <c r="F224" s="88"/>
    </row>
    <row r="225" ht="14.25" customHeight="1">
      <c r="A225" s="85" t="s">
        <v>980</v>
      </c>
      <c r="B225" s="85" t="s">
        <v>994</v>
      </c>
      <c r="C225" s="86" t="s">
        <v>995</v>
      </c>
      <c r="D225" s="85">
        <v>1.0</v>
      </c>
      <c r="E225" s="89">
        <v>1.9</v>
      </c>
      <c r="F225" s="88"/>
    </row>
    <row r="226" ht="14.25" customHeight="1">
      <c r="A226" s="85" t="s">
        <v>980</v>
      </c>
      <c r="B226" s="85" t="s">
        <v>994</v>
      </c>
      <c r="C226" s="86" t="s">
        <v>995</v>
      </c>
      <c r="D226" s="85">
        <v>1.0</v>
      </c>
      <c r="E226" s="89">
        <v>2.9</v>
      </c>
      <c r="F226" s="88"/>
    </row>
    <row r="227" ht="14.25" customHeight="1">
      <c r="A227" s="85" t="s">
        <v>980</v>
      </c>
      <c r="B227" s="85" t="s">
        <v>994</v>
      </c>
      <c r="C227" s="86" t="s">
        <v>995</v>
      </c>
      <c r="D227" s="85">
        <v>1.0</v>
      </c>
      <c r="E227" s="89">
        <v>1.7</v>
      </c>
      <c r="F227" s="88"/>
    </row>
    <row r="228" ht="14.25" customHeight="1">
      <c r="A228" s="85" t="s">
        <v>981</v>
      </c>
      <c r="B228" s="85" t="s">
        <v>994</v>
      </c>
      <c r="C228" s="86" t="s">
        <v>995</v>
      </c>
      <c r="D228" s="85">
        <v>1.0</v>
      </c>
      <c r="E228" s="89">
        <v>1.25</v>
      </c>
      <c r="F228" s="88"/>
    </row>
    <row r="229" ht="14.25" customHeight="1">
      <c r="A229" s="85" t="s">
        <v>981</v>
      </c>
      <c r="B229" s="85" t="s">
        <v>994</v>
      </c>
      <c r="C229" s="86" t="s">
        <v>995</v>
      </c>
      <c r="D229" s="85">
        <v>1.0</v>
      </c>
      <c r="E229" s="89">
        <v>1.75</v>
      </c>
      <c r="F229" s="88"/>
    </row>
    <row r="230" ht="14.25" customHeight="1">
      <c r="A230" s="85" t="s">
        <v>981</v>
      </c>
      <c r="B230" s="85" t="s">
        <v>994</v>
      </c>
      <c r="C230" s="86" t="s">
        <v>995</v>
      </c>
      <c r="D230" s="85">
        <v>1.0</v>
      </c>
      <c r="E230" s="89">
        <v>1.25</v>
      </c>
      <c r="F230" s="88"/>
    </row>
    <row r="231" ht="14.25" customHeight="1">
      <c r="A231" s="85" t="s">
        <v>981</v>
      </c>
      <c r="B231" s="85" t="s">
        <v>994</v>
      </c>
      <c r="C231" s="86" t="s">
        <v>995</v>
      </c>
      <c r="D231" s="85">
        <v>1.0</v>
      </c>
      <c r="E231" s="89">
        <v>1.75</v>
      </c>
      <c r="F231" s="88"/>
    </row>
    <row r="232" ht="14.25" customHeight="1">
      <c r="A232" s="85" t="s">
        <v>981</v>
      </c>
      <c r="B232" s="85" t="s">
        <v>994</v>
      </c>
      <c r="C232" s="86" t="s">
        <v>995</v>
      </c>
      <c r="D232" s="85">
        <v>1.0</v>
      </c>
      <c r="E232" s="89">
        <v>1.5</v>
      </c>
      <c r="F232" s="88"/>
    </row>
    <row r="233" ht="14.25" customHeight="1">
      <c r="A233" s="85" t="s">
        <v>981</v>
      </c>
      <c r="B233" s="85" t="s">
        <v>994</v>
      </c>
      <c r="C233" s="86" t="s">
        <v>995</v>
      </c>
      <c r="D233" s="85">
        <v>1.0</v>
      </c>
      <c r="E233" s="89">
        <v>14.2</v>
      </c>
      <c r="F233" s="88"/>
    </row>
    <row r="234" ht="14.25" customHeight="1">
      <c r="A234" s="85" t="s">
        <v>980</v>
      </c>
      <c r="B234" s="85" t="s">
        <v>994</v>
      </c>
      <c r="C234" s="86" t="s">
        <v>995</v>
      </c>
      <c r="D234" s="85">
        <v>2.0</v>
      </c>
      <c r="E234" s="89">
        <v>1.3</v>
      </c>
      <c r="F234" s="88"/>
    </row>
    <row r="235" ht="14.25" customHeight="1">
      <c r="A235" s="85" t="s">
        <v>981</v>
      </c>
      <c r="B235" s="85" t="s">
        <v>994</v>
      </c>
      <c r="C235" s="86" t="s">
        <v>995</v>
      </c>
      <c r="D235" s="85">
        <v>2.0</v>
      </c>
      <c r="E235" s="89">
        <v>1.0</v>
      </c>
      <c r="F235" s="88"/>
    </row>
    <row r="236" ht="14.25" customHeight="1">
      <c r="A236" s="85" t="s">
        <v>981</v>
      </c>
      <c r="B236" s="85" t="s">
        <v>994</v>
      </c>
      <c r="C236" s="86" t="s">
        <v>995</v>
      </c>
      <c r="D236" s="85">
        <v>2.0</v>
      </c>
      <c r="E236" s="89">
        <v>1.2</v>
      </c>
      <c r="F236" s="88"/>
    </row>
    <row r="237" ht="14.25" customHeight="1">
      <c r="A237" s="85" t="s">
        <v>981</v>
      </c>
      <c r="B237" s="85" t="s">
        <v>994</v>
      </c>
      <c r="C237" s="86" t="s">
        <v>995</v>
      </c>
      <c r="D237" s="85">
        <v>2.0</v>
      </c>
      <c r="E237" s="89">
        <v>1.1</v>
      </c>
      <c r="F237" s="88"/>
    </row>
    <row r="238" ht="14.25" customHeight="1">
      <c r="A238" s="85" t="s">
        <v>981</v>
      </c>
      <c r="B238" s="85" t="s">
        <v>994</v>
      </c>
      <c r="C238" s="86" t="s">
        <v>995</v>
      </c>
      <c r="D238" s="85">
        <v>2.0</v>
      </c>
      <c r="E238" s="89">
        <v>1.75</v>
      </c>
      <c r="F238" s="88"/>
    </row>
    <row r="239" ht="14.25" customHeight="1">
      <c r="A239" s="85" t="s">
        <v>981</v>
      </c>
      <c r="B239" s="85" t="s">
        <v>994</v>
      </c>
      <c r="C239" s="86" t="s">
        <v>995</v>
      </c>
      <c r="D239" s="85">
        <v>2.0</v>
      </c>
      <c r="E239" s="89">
        <v>1.3</v>
      </c>
      <c r="F239" s="88"/>
    </row>
    <row r="240" ht="14.25" customHeight="1">
      <c r="A240" s="85" t="s">
        <v>980</v>
      </c>
      <c r="B240" s="85" t="s">
        <v>994</v>
      </c>
      <c r="C240" s="86" t="s">
        <v>995</v>
      </c>
      <c r="D240" s="85">
        <v>4.0</v>
      </c>
      <c r="E240" s="89">
        <v>1.25</v>
      </c>
      <c r="F240" s="88"/>
    </row>
    <row r="241" ht="14.25" customHeight="1">
      <c r="A241" s="85" t="s">
        <v>980</v>
      </c>
      <c r="B241" s="85" t="s">
        <v>994</v>
      </c>
      <c r="C241" s="86" t="s">
        <v>995</v>
      </c>
      <c r="D241" s="85">
        <v>4.0</v>
      </c>
      <c r="E241" s="89">
        <v>1.0</v>
      </c>
      <c r="F241" s="88"/>
    </row>
    <row r="242" ht="14.25" customHeight="1">
      <c r="A242" s="85" t="s">
        <v>981</v>
      </c>
      <c r="B242" s="85" t="s">
        <v>994</v>
      </c>
      <c r="C242" s="86" t="s">
        <v>995</v>
      </c>
      <c r="D242" s="85">
        <v>7.0</v>
      </c>
      <c r="E242" s="89">
        <v>1.0</v>
      </c>
      <c r="F242" s="88"/>
    </row>
    <row r="243" ht="14.25" customHeight="1">
      <c r="A243" s="85" t="s">
        <v>979</v>
      </c>
      <c r="B243" s="85" t="s">
        <v>996</v>
      </c>
      <c r="C243" s="85" t="s">
        <v>997</v>
      </c>
      <c r="D243" s="85">
        <v>1.0</v>
      </c>
      <c r="E243" s="89">
        <v>1.5</v>
      </c>
      <c r="F243" s="88"/>
    </row>
    <row r="244" ht="14.25" customHeight="1">
      <c r="A244" s="85" t="s">
        <v>979</v>
      </c>
      <c r="B244" s="85" t="s">
        <v>996</v>
      </c>
      <c r="C244" s="85" t="s">
        <v>997</v>
      </c>
      <c r="D244" s="85">
        <v>1.0</v>
      </c>
      <c r="E244" s="89">
        <v>3.3</v>
      </c>
      <c r="F244" s="88"/>
    </row>
    <row r="245" ht="14.25" customHeight="1">
      <c r="A245" s="85" t="s">
        <v>980</v>
      </c>
      <c r="B245" s="85" t="s">
        <v>996</v>
      </c>
      <c r="C245" s="85" t="s">
        <v>997</v>
      </c>
      <c r="D245" s="85">
        <v>1.0</v>
      </c>
      <c r="E245" s="89">
        <v>5.9</v>
      </c>
      <c r="F245" s="88"/>
    </row>
    <row r="246" ht="14.25" customHeight="1">
      <c r="A246" s="85" t="s">
        <v>980</v>
      </c>
      <c r="B246" s="85" t="s">
        <v>996</v>
      </c>
      <c r="C246" s="85" t="s">
        <v>997</v>
      </c>
      <c r="D246" s="85">
        <v>1.0</v>
      </c>
      <c r="E246" s="89">
        <v>3.4</v>
      </c>
      <c r="F246" s="88"/>
    </row>
    <row r="247" ht="14.25" customHeight="1">
      <c r="A247" s="85" t="s">
        <v>973</v>
      </c>
      <c r="B247" s="85" t="s">
        <v>998</v>
      </c>
      <c r="C247" s="86" t="s">
        <v>999</v>
      </c>
      <c r="D247" s="85">
        <v>1.0</v>
      </c>
      <c r="E247" s="89">
        <v>1.5</v>
      </c>
      <c r="F247" s="88"/>
    </row>
    <row r="248" ht="14.25" customHeight="1">
      <c r="A248" s="85" t="s">
        <v>973</v>
      </c>
      <c r="B248" s="85" t="s">
        <v>1000</v>
      </c>
      <c r="C248" s="85" t="s">
        <v>1001</v>
      </c>
      <c r="D248" s="85">
        <v>1.0</v>
      </c>
      <c r="E248" s="89">
        <v>2.25</v>
      </c>
      <c r="F248" s="88"/>
    </row>
    <row r="249" ht="14.25" customHeight="1">
      <c r="A249" s="85" t="s">
        <v>969</v>
      </c>
      <c r="B249" s="85" t="s">
        <v>1002</v>
      </c>
      <c r="C249" s="85" t="s">
        <v>1003</v>
      </c>
      <c r="D249" s="85">
        <v>1.0</v>
      </c>
      <c r="E249" s="89">
        <v>5.5</v>
      </c>
      <c r="F249" s="88"/>
    </row>
    <row r="250" ht="14.25" customHeight="1">
      <c r="A250" s="85" t="s">
        <v>969</v>
      </c>
      <c r="B250" s="85" t="s">
        <v>1002</v>
      </c>
      <c r="C250" s="85" t="s">
        <v>1003</v>
      </c>
      <c r="D250" s="85">
        <v>1.0</v>
      </c>
      <c r="E250" s="89">
        <v>16.5</v>
      </c>
      <c r="F250" s="88"/>
    </row>
    <row r="251" ht="14.25" customHeight="1">
      <c r="A251" s="85" t="s">
        <v>969</v>
      </c>
      <c r="B251" s="85" t="s">
        <v>1002</v>
      </c>
      <c r="C251" s="85" t="s">
        <v>1003</v>
      </c>
      <c r="D251" s="85">
        <v>1.0</v>
      </c>
      <c r="E251" s="89">
        <v>1.9</v>
      </c>
      <c r="F251" s="88"/>
    </row>
    <row r="252" ht="14.25" customHeight="1">
      <c r="A252" s="85" t="s">
        <v>972</v>
      </c>
      <c r="B252" s="85" t="s">
        <v>1002</v>
      </c>
      <c r="C252" s="85" t="s">
        <v>1003</v>
      </c>
      <c r="D252" s="85">
        <v>1.0</v>
      </c>
      <c r="E252" s="89">
        <v>7.0</v>
      </c>
      <c r="F252" s="88"/>
    </row>
    <row r="253" ht="14.25" customHeight="1">
      <c r="A253" s="85" t="s">
        <v>973</v>
      </c>
      <c r="B253" s="85" t="s">
        <v>1002</v>
      </c>
      <c r="C253" s="85" t="s">
        <v>1003</v>
      </c>
      <c r="D253" s="85">
        <v>1.0</v>
      </c>
      <c r="E253" s="89">
        <v>3.0</v>
      </c>
      <c r="F253" s="88"/>
    </row>
    <row r="254" ht="14.25" customHeight="1">
      <c r="A254" s="85" t="s">
        <v>979</v>
      </c>
      <c r="B254" s="85" t="s">
        <v>1002</v>
      </c>
      <c r="C254" s="85" t="s">
        <v>1003</v>
      </c>
      <c r="D254" s="85">
        <v>1.0</v>
      </c>
      <c r="E254" s="89">
        <v>1.1</v>
      </c>
      <c r="F254" s="88"/>
    </row>
    <row r="255" ht="14.25" customHeight="1">
      <c r="A255" s="85" t="s">
        <v>979</v>
      </c>
      <c r="B255" s="85" t="s">
        <v>1002</v>
      </c>
      <c r="C255" s="85" t="s">
        <v>1003</v>
      </c>
      <c r="D255" s="85">
        <v>1.0</v>
      </c>
      <c r="E255" s="89">
        <v>1.2</v>
      </c>
      <c r="F255" s="88"/>
    </row>
    <row r="256" ht="14.25" customHeight="1">
      <c r="A256" s="85" t="s">
        <v>980</v>
      </c>
      <c r="B256" s="85" t="s">
        <v>1002</v>
      </c>
      <c r="C256" s="85" t="s">
        <v>1003</v>
      </c>
      <c r="D256" s="85">
        <v>1.0</v>
      </c>
      <c r="E256" s="89">
        <v>2.0</v>
      </c>
      <c r="F256" s="88"/>
    </row>
    <row r="257" ht="14.25" customHeight="1">
      <c r="A257" s="85" t="s">
        <v>983</v>
      </c>
      <c r="B257" s="85" t="s">
        <v>1002</v>
      </c>
      <c r="C257" s="85" t="s">
        <v>1003</v>
      </c>
      <c r="D257" s="85">
        <v>1.0</v>
      </c>
      <c r="E257" s="89">
        <v>6.0</v>
      </c>
      <c r="F257" s="88"/>
    </row>
    <row r="258" ht="14.25" customHeight="1">
      <c r="A258" s="85" t="s">
        <v>974</v>
      </c>
      <c r="B258" s="85" t="s">
        <v>1002</v>
      </c>
      <c r="C258" s="85" t="s">
        <v>1003</v>
      </c>
      <c r="D258" s="85">
        <v>1.0</v>
      </c>
      <c r="E258" s="89">
        <v>2.5</v>
      </c>
      <c r="F258" s="88"/>
    </row>
    <row r="259" ht="14.25" customHeight="1">
      <c r="A259" s="85" t="s">
        <v>974</v>
      </c>
      <c r="B259" s="85" t="s">
        <v>1002</v>
      </c>
      <c r="C259" s="85" t="s">
        <v>1003</v>
      </c>
      <c r="D259" s="85">
        <v>1.0</v>
      </c>
      <c r="E259" s="89">
        <v>1.0</v>
      </c>
      <c r="F259" s="88"/>
    </row>
    <row r="260" ht="14.25" customHeight="1">
      <c r="A260" s="85" t="s">
        <v>984</v>
      </c>
      <c r="B260" s="85" t="s">
        <v>1002</v>
      </c>
      <c r="C260" s="85" t="s">
        <v>1003</v>
      </c>
      <c r="D260" s="85">
        <v>1.0</v>
      </c>
      <c r="E260" s="89">
        <v>5.5</v>
      </c>
      <c r="F260" s="88"/>
    </row>
    <row r="261" ht="14.25" customHeight="1">
      <c r="A261" s="85" t="s">
        <v>984</v>
      </c>
      <c r="B261" s="85" t="s">
        <v>1002</v>
      </c>
      <c r="C261" s="85" t="s">
        <v>1003</v>
      </c>
      <c r="D261" s="85">
        <v>1.0</v>
      </c>
      <c r="E261" s="89">
        <v>8.4</v>
      </c>
      <c r="F261" s="88"/>
    </row>
    <row r="262" ht="14.25" customHeight="1">
      <c r="A262" s="85" t="s">
        <v>984</v>
      </c>
      <c r="B262" s="85" t="s">
        <v>1002</v>
      </c>
      <c r="C262" s="85" t="s">
        <v>1003</v>
      </c>
      <c r="D262" s="85">
        <v>1.0</v>
      </c>
      <c r="E262" s="89">
        <v>11.3</v>
      </c>
      <c r="F262" s="88"/>
    </row>
    <row r="263" ht="14.25" customHeight="1">
      <c r="A263" s="85" t="s">
        <v>984</v>
      </c>
      <c r="B263" s="85" t="s">
        <v>1002</v>
      </c>
      <c r="C263" s="85" t="s">
        <v>1003</v>
      </c>
      <c r="D263" s="85">
        <v>1.0</v>
      </c>
      <c r="E263" s="89">
        <v>10.1</v>
      </c>
      <c r="F263" s="88"/>
    </row>
    <row r="264" ht="14.25" customHeight="1">
      <c r="A264" s="85" t="s">
        <v>975</v>
      </c>
      <c r="B264" s="85" t="s">
        <v>1002</v>
      </c>
      <c r="C264" s="85" t="s">
        <v>1003</v>
      </c>
      <c r="D264" s="85">
        <v>1.0</v>
      </c>
      <c r="E264" s="89">
        <v>3.5</v>
      </c>
      <c r="F264" s="88"/>
    </row>
    <row r="265" ht="14.25" customHeight="1">
      <c r="A265" s="85" t="s">
        <v>985</v>
      </c>
      <c r="B265" s="85" t="s">
        <v>1002</v>
      </c>
      <c r="C265" s="85" t="s">
        <v>1003</v>
      </c>
      <c r="D265" s="85">
        <v>1.0</v>
      </c>
      <c r="E265" s="89">
        <v>6.75</v>
      </c>
      <c r="F265" s="88"/>
    </row>
    <row r="266" ht="14.25" customHeight="1">
      <c r="A266" s="85" t="s">
        <v>985</v>
      </c>
      <c r="B266" s="85" t="s">
        <v>1002</v>
      </c>
      <c r="C266" s="85" t="s">
        <v>1003</v>
      </c>
      <c r="D266" s="85">
        <v>1.0</v>
      </c>
      <c r="E266" s="89">
        <v>11.8</v>
      </c>
      <c r="F266" s="88"/>
    </row>
    <row r="267" ht="14.25" customHeight="1">
      <c r="A267" s="85" t="s">
        <v>985</v>
      </c>
      <c r="B267" s="85" t="s">
        <v>1002</v>
      </c>
      <c r="C267" s="85" t="s">
        <v>1003</v>
      </c>
      <c r="D267" s="85">
        <v>1.0</v>
      </c>
      <c r="E267" s="89">
        <v>13.5</v>
      </c>
      <c r="F267" s="88"/>
    </row>
    <row r="268" ht="14.25" customHeight="1">
      <c r="A268" s="85" t="s">
        <v>985</v>
      </c>
      <c r="B268" s="85" t="s">
        <v>1002</v>
      </c>
      <c r="C268" s="85" t="s">
        <v>1003</v>
      </c>
      <c r="D268" s="85">
        <v>1.0</v>
      </c>
      <c r="E268" s="89">
        <v>5.6</v>
      </c>
      <c r="F268" s="88"/>
    </row>
    <row r="269" ht="14.25" customHeight="1">
      <c r="A269" s="85" t="s">
        <v>985</v>
      </c>
      <c r="B269" s="85" t="s">
        <v>1002</v>
      </c>
      <c r="C269" s="85" t="s">
        <v>1003</v>
      </c>
      <c r="D269" s="85">
        <v>1.0</v>
      </c>
      <c r="E269" s="89">
        <v>9.2</v>
      </c>
      <c r="F269" s="88"/>
    </row>
    <row r="270" ht="14.25" customHeight="1">
      <c r="A270" s="85" t="s">
        <v>985</v>
      </c>
      <c r="B270" s="85" t="s">
        <v>1002</v>
      </c>
      <c r="C270" s="85" t="s">
        <v>1003</v>
      </c>
      <c r="D270" s="85">
        <v>1.0</v>
      </c>
      <c r="E270" s="89">
        <v>4.5</v>
      </c>
      <c r="F270" s="88"/>
    </row>
    <row r="271" ht="14.25" customHeight="1">
      <c r="A271" s="85" t="s">
        <v>976</v>
      </c>
      <c r="B271" s="85" t="s">
        <v>1002</v>
      </c>
      <c r="C271" s="85" t="s">
        <v>1003</v>
      </c>
      <c r="D271" s="85">
        <v>1.0</v>
      </c>
      <c r="E271" s="89">
        <v>17.3</v>
      </c>
      <c r="F271" s="88"/>
    </row>
    <row r="272" ht="14.25" customHeight="1">
      <c r="A272" s="85" t="s">
        <v>969</v>
      </c>
      <c r="B272" s="85" t="s">
        <v>1004</v>
      </c>
      <c r="C272" s="85" t="s">
        <v>1005</v>
      </c>
      <c r="D272" s="85">
        <v>1.0</v>
      </c>
      <c r="E272" s="89">
        <v>6.5</v>
      </c>
      <c r="F272" s="88"/>
    </row>
    <row r="273" ht="14.25" customHeight="1">
      <c r="A273" s="85" t="s">
        <v>969</v>
      </c>
      <c r="B273" s="85" t="s">
        <v>1004</v>
      </c>
      <c r="C273" s="85" t="s">
        <v>1005</v>
      </c>
      <c r="D273" s="85">
        <v>1.0</v>
      </c>
      <c r="E273" s="89">
        <v>6.3</v>
      </c>
      <c r="F273" s="88"/>
    </row>
    <row r="274" ht="14.25" customHeight="1">
      <c r="A274" s="85" t="s">
        <v>983</v>
      </c>
      <c r="B274" s="85" t="s">
        <v>1004</v>
      </c>
      <c r="C274" s="85" t="s">
        <v>1005</v>
      </c>
      <c r="D274" s="85">
        <v>1.0</v>
      </c>
      <c r="E274" s="89">
        <v>2.0</v>
      </c>
      <c r="F274" s="88"/>
    </row>
    <row r="275" ht="14.25" customHeight="1">
      <c r="A275" s="85" t="s">
        <v>975</v>
      </c>
      <c r="B275" s="85" t="s">
        <v>982</v>
      </c>
      <c r="C275" s="85" t="s">
        <v>1006</v>
      </c>
      <c r="D275" s="85">
        <v>1.0</v>
      </c>
      <c r="E275" s="89">
        <v>3.5</v>
      </c>
      <c r="F275" s="88"/>
    </row>
    <row r="276" ht="14.25" customHeight="1">
      <c r="A276" s="85" t="s">
        <v>975</v>
      </c>
      <c r="B276" s="85" t="s">
        <v>982</v>
      </c>
      <c r="C276" s="85" t="s">
        <v>1007</v>
      </c>
      <c r="D276" s="85" t="s">
        <v>986</v>
      </c>
      <c r="E276" s="89">
        <v>5.75</v>
      </c>
      <c r="F276" s="88"/>
    </row>
    <row r="277" ht="14.25" customHeight="1">
      <c r="A277" s="85" t="s">
        <v>972</v>
      </c>
      <c r="B277" s="85" t="s">
        <v>982</v>
      </c>
      <c r="C277" s="85" t="s">
        <v>1008</v>
      </c>
      <c r="D277" s="85">
        <v>1.0</v>
      </c>
      <c r="E277" s="89">
        <v>6.5</v>
      </c>
      <c r="F277" s="88"/>
    </row>
    <row r="278" ht="14.25" customHeight="1">
      <c r="A278" s="85" t="s">
        <v>969</v>
      </c>
      <c r="B278" s="85" t="s">
        <v>1009</v>
      </c>
      <c r="C278" s="85" t="s">
        <v>1010</v>
      </c>
      <c r="D278" s="85">
        <v>1.0</v>
      </c>
      <c r="E278" s="89">
        <v>30.0</v>
      </c>
      <c r="F278" s="88"/>
    </row>
    <row r="279" ht="14.25" customHeight="1">
      <c r="A279" s="85" t="s">
        <v>979</v>
      </c>
      <c r="B279" s="85" t="s">
        <v>1009</v>
      </c>
      <c r="C279" s="85" t="s">
        <v>1010</v>
      </c>
      <c r="D279" s="85">
        <v>1.0</v>
      </c>
      <c r="E279" s="89">
        <v>34.9</v>
      </c>
      <c r="F279" s="88"/>
    </row>
    <row r="280" ht="14.25" customHeight="1">
      <c r="A280" s="85" t="s">
        <v>979</v>
      </c>
      <c r="B280" s="85" t="s">
        <v>1009</v>
      </c>
      <c r="C280" s="85" t="s">
        <v>1010</v>
      </c>
      <c r="D280" s="85">
        <v>1.0</v>
      </c>
      <c r="E280" s="89">
        <v>38.5</v>
      </c>
      <c r="F280" s="88"/>
    </row>
    <row r="281" ht="14.25" customHeight="1">
      <c r="A281" s="85" t="s">
        <v>980</v>
      </c>
      <c r="B281" s="85" t="s">
        <v>1009</v>
      </c>
      <c r="C281" s="85" t="s">
        <v>1010</v>
      </c>
      <c r="D281" s="85">
        <v>1.0</v>
      </c>
      <c r="E281" s="89">
        <v>1.5</v>
      </c>
      <c r="F281" s="88"/>
    </row>
    <row r="282" ht="14.25" customHeight="1">
      <c r="A282" s="85" t="s">
        <v>981</v>
      </c>
      <c r="B282" s="85" t="s">
        <v>1009</v>
      </c>
      <c r="C282" s="85" t="s">
        <v>1010</v>
      </c>
      <c r="D282" s="85">
        <v>1.0</v>
      </c>
      <c r="E282" s="89">
        <v>1.5</v>
      </c>
      <c r="F282" s="88"/>
    </row>
    <row r="283" ht="14.25" customHeight="1">
      <c r="A283" s="85" t="s">
        <v>981</v>
      </c>
      <c r="B283" s="85" t="s">
        <v>1009</v>
      </c>
      <c r="C283" s="85" t="s">
        <v>1010</v>
      </c>
      <c r="D283" s="85">
        <v>1.0</v>
      </c>
      <c r="E283" s="89">
        <v>19.3</v>
      </c>
      <c r="F283" s="88"/>
    </row>
    <row r="284" ht="14.25" customHeight="1">
      <c r="A284" s="85" t="s">
        <v>974</v>
      </c>
      <c r="B284" s="85" t="s">
        <v>982</v>
      </c>
      <c r="C284" s="85" t="s">
        <v>1011</v>
      </c>
      <c r="D284" s="85">
        <v>1.0</v>
      </c>
      <c r="E284" s="89">
        <v>3.1</v>
      </c>
      <c r="F284" s="88"/>
    </row>
    <row r="285" ht="14.25" customHeight="1">
      <c r="A285" s="85" t="s">
        <v>976</v>
      </c>
      <c r="B285" s="85" t="s">
        <v>982</v>
      </c>
      <c r="C285" s="85" t="s">
        <v>1011</v>
      </c>
      <c r="D285" s="85">
        <v>1.0</v>
      </c>
      <c r="E285" s="89">
        <v>14.4</v>
      </c>
      <c r="F285" s="88"/>
    </row>
    <row r="286" ht="14.25" customHeight="1">
      <c r="A286" s="85" t="s">
        <v>969</v>
      </c>
      <c r="B286" s="85" t="s">
        <v>1012</v>
      </c>
      <c r="C286" s="85" t="s">
        <v>1013</v>
      </c>
      <c r="D286" s="85">
        <v>1.0</v>
      </c>
      <c r="E286" s="89">
        <v>11.1</v>
      </c>
      <c r="F286" s="88"/>
    </row>
    <row r="287" ht="14.25" customHeight="1">
      <c r="A287" s="85" t="s">
        <v>969</v>
      </c>
      <c r="B287" s="85" t="s">
        <v>1012</v>
      </c>
      <c r="C287" s="85" t="s">
        <v>1013</v>
      </c>
      <c r="D287" s="85">
        <v>1.0</v>
      </c>
      <c r="E287" s="89">
        <v>2.75</v>
      </c>
      <c r="F287" s="88"/>
    </row>
    <row r="288" ht="14.25" customHeight="1">
      <c r="A288" s="85" t="s">
        <v>979</v>
      </c>
      <c r="B288" s="85" t="s">
        <v>1012</v>
      </c>
      <c r="C288" s="85" t="s">
        <v>1013</v>
      </c>
      <c r="D288" s="85">
        <v>1.0</v>
      </c>
      <c r="E288" s="89">
        <v>3.25</v>
      </c>
      <c r="F288" s="88"/>
    </row>
    <row r="289" ht="14.25" customHeight="1">
      <c r="A289" s="85" t="s">
        <v>979</v>
      </c>
      <c r="B289" s="85" t="s">
        <v>1012</v>
      </c>
      <c r="C289" s="85" t="s">
        <v>1013</v>
      </c>
      <c r="D289" s="85">
        <v>1.0</v>
      </c>
      <c r="E289" s="89">
        <v>1.4</v>
      </c>
      <c r="F289" s="88"/>
    </row>
    <row r="290" ht="14.25" customHeight="1">
      <c r="A290" s="85" t="s">
        <v>979</v>
      </c>
      <c r="B290" s="85" t="s">
        <v>1012</v>
      </c>
      <c r="C290" s="85" t="s">
        <v>1013</v>
      </c>
      <c r="D290" s="85">
        <v>1.0</v>
      </c>
      <c r="E290" s="89">
        <v>6.0</v>
      </c>
      <c r="F290" s="88"/>
    </row>
    <row r="291" ht="14.25" customHeight="1">
      <c r="A291" s="85" t="s">
        <v>980</v>
      </c>
      <c r="B291" s="85" t="s">
        <v>1012</v>
      </c>
      <c r="C291" s="85" t="s">
        <v>1013</v>
      </c>
      <c r="D291" s="85">
        <v>1.0</v>
      </c>
      <c r="E291" s="89">
        <v>1.25</v>
      </c>
      <c r="F291" s="88"/>
    </row>
    <row r="292" ht="14.25" customHeight="1">
      <c r="A292" s="85" t="s">
        <v>983</v>
      </c>
      <c r="B292" s="85" t="s">
        <v>982</v>
      </c>
      <c r="C292" s="85" t="s">
        <v>1013</v>
      </c>
      <c r="D292" s="85">
        <v>1.0</v>
      </c>
      <c r="E292" s="89">
        <v>16.0</v>
      </c>
      <c r="F292" s="88"/>
    </row>
    <row r="293" ht="14.25" customHeight="1">
      <c r="A293" s="85" t="s">
        <v>983</v>
      </c>
      <c r="B293" s="85" t="s">
        <v>982</v>
      </c>
      <c r="C293" s="85" t="s">
        <v>1013</v>
      </c>
      <c r="D293" s="85">
        <v>1.0</v>
      </c>
      <c r="E293" s="89">
        <v>20.5</v>
      </c>
      <c r="F293" s="88"/>
    </row>
    <row r="294" ht="14.25" customHeight="1">
      <c r="A294" s="85" t="s">
        <v>983</v>
      </c>
      <c r="B294" s="85" t="s">
        <v>1012</v>
      </c>
      <c r="C294" s="85" t="s">
        <v>1013</v>
      </c>
      <c r="D294" s="85">
        <v>1.0</v>
      </c>
      <c r="E294" s="89">
        <v>1.0</v>
      </c>
      <c r="F294" s="88"/>
    </row>
    <row r="295" ht="14.25" customHeight="1">
      <c r="A295" s="85" t="s">
        <v>974</v>
      </c>
      <c r="B295" s="85" t="s">
        <v>1012</v>
      </c>
      <c r="C295" s="85" t="s">
        <v>1013</v>
      </c>
      <c r="D295" s="85">
        <v>1.0</v>
      </c>
      <c r="E295" s="89">
        <v>1.0</v>
      </c>
      <c r="F295" s="88"/>
    </row>
    <row r="296" ht="14.25" customHeight="1">
      <c r="A296" s="85" t="s">
        <v>974</v>
      </c>
      <c r="B296" s="85" t="s">
        <v>1012</v>
      </c>
      <c r="C296" s="85" t="s">
        <v>1013</v>
      </c>
      <c r="D296" s="85">
        <v>1.0</v>
      </c>
      <c r="E296" s="89">
        <v>1.25</v>
      </c>
      <c r="F296" s="88"/>
    </row>
    <row r="297" ht="14.25" customHeight="1">
      <c r="A297" s="85" t="s">
        <v>984</v>
      </c>
      <c r="B297" s="85" t="s">
        <v>1012</v>
      </c>
      <c r="C297" s="85" t="s">
        <v>1013</v>
      </c>
      <c r="D297" s="85">
        <v>1.0</v>
      </c>
      <c r="E297" s="89">
        <v>10.4</v>
      </c>
      <c r="F297" s="88"/>
    </row>
    <row r="298" ht="14.25" customHeight="1">
      <c r="A298" s="85" t="s">
        <v>984</v>
      </c>
      <c r="B298" s="85" t="s">
        <v>1012</v>
      </c>
      <c r="C298" s="85" t="s">
        <v>1013</v>
      </c>
      <c r="D298" s="85">
        <v>1.0</v>
      </c>
      <c r="E298" s="89">
        <v>9.1</v>
      </c>
      <c r="F298" s="88"/>
    </row>
    <row r="299" ht="14.25" customHeight="1">
      <c r="A299" s="85" t="s">
        <v>975</v>
      </c>
      <c r="B299" s="85" t="s">
        <v>1012</v>
      </c>
      <c r="C299" s="85" t="s">
        <v>1013</v>
      </c>
      <c r="D299" s="85">
        <v>1.0</v>
      </c>
      <c r="E299" s="89">
        <v>3.5</v>
      </c>
      <c r="F299" s="88"/>
    </row>
    <row r="300" ht="14.25" customHeight="1">
      <c r="A300" s="85" t="s">
        <v>975</v>
      </c>
      <c r="B300" s="85" t="s">
        <v>1012</v>
      </c>
      <c r="C300" s="85" t="s">
        <v>1013</v>
      </c>
      <c r="D300" s="85">
        <v>2.0</v>
      </c>
      <c r="E300" s="89">
        <v>1.0</v>
      </c>
      <c r="F300" s="88"/>
    </row>
    <row r="301" ht="14.25" customHeight="1">
      <c r="A301" s="85" t="s">
        <v>980</v>
      </c>
      <c r="B301" s="85" t="s">
        <v>1012</v>
      </c>
      <c r="C301" s="85" t="s">
        <v>1013</v>
      </c>
      <c r="D301" s="85">
        <v>3.0</v>
      </c>
      <c r="E301" s="89">
        <v>1.0</v>
      </c>
      <c r="F301" s="88"/>
    </row>
    <row r="302" ht="14.25" customHeight="1">
      <c r="A302" s="85" t="s">
        <v>973</v>
      </c>
      <c r="B302" s="85" t="s">
        <v>1014</v>
      </c>
      <c r="C302" s="86" t="s">
        <v>1015</v>
      </c>
      <c r="D302" s="85">
        <v>1.0</v>
      </c>
      <c r="E302" s="89">
        <v>15.8</v>
      </c>
      <c r="F302" s="88"/>
    </row>
    <row r="303" ht="14.25" customHeight="1">
      <c r="A303" s="85" t="s">
        <v>974</v>
      </c>
      <c r="B303" s="85" t="s">
        <v>1014</v>
      </c>
      <c r="C303" s="86" t="s">
        <v>1015</v>
      </c>
      <c r="D303" s="85">
        <v>1.0</v>
      </c>
      <c r="E303" s="89">
        <v>1.75</v>
      </c>
      <c r="F303" s="88"/>
    </row>
    <row r="304" ht="14.25" customHeight="1">
      <c r="A304" s="85" t="s">
        <v>974</v>
      </c>
      <c r="B304" s="85" t="s">
        <v>1014</v>
      </c>
      <c r="C304" s="86" t="s">
        <v>1015</v>
      </c>
      <c r="D304" s="85">
        <v>1.0</v>
      </c>
      <c r="E304" s="89">
        <v>1.5</v>
      </c>
      <c r="F304" s="88"/>
    </row>
    <row r="305" ht="14.25" customHeight="1">
      <c r="A305" s="85" t="s">
        <v>974</v>
      </c>
      <c r="B305" s="85" t="s">
        <v>1014</v>
      </c>
      <c r="C305" s="86" t="s">
        <v>1015</v>
      </c>
      <c r="D305" s="85">
        <v>1.0</v>
      </c>
      <c r="E305" s="89">
        <v>5.25</v>
      </c>
      <c r="F305" s="88"/>
    </row>
    <row r="306" ht="14.25" customHeight="1">
      <c r="A306" s="85" t="s">
        <v>980</v>
      </c>
      <c r="B306" s="85" t="s">
        <v>1014</v>
      </c>
      <c r="C306" s="86" t="s">
        <v>1015</v>
      </c>
      <c r="D306" s="85">
        <v>31.0</v>
      </c>
      <c r="E306" s="89">
        <v>1.1</v>
      </c>
      <c r="F306" s="88"/>
    </row>
    <row r="307" ht="14.25" customHeight="1">
      <c r="A307" s="85" t="s">
        <v>972</v>
      </c>
      <c r="B307" s="85" t="s">
        <v>1016</v>
      </c>
      <c r="C307" s="90" t="s">
        <v>1017</v>
      </c>
      <c r="D307" s="85">
        <v>1.0</v>
      </c>
      <c r="E307" s="89">
        <v>22.0</v>
      </c>
      <c r="F307" s="88"/>
    </row>
    <row r="308" ht="14.25" customHeight="1">
      <c r="A308" s="85" t="s">
        <v>969</v>
      </c>
      <c r="B308" s="85" t="s">
        <v>1018</v>
      </c>
      <c r="C308" s="85" t="s">
        <v>1019</v>
      </c>
      <c r="D308" s="85">
        <v>1.0</v>
      </c>
      <c r="E308" s="89">
        <v>16.0</v>
      </c>
      <c r="F308" s="88"/>
    </row>
    <row r="309" ht="14.25" customHeight="1">
      <c r="A309" s="85" t="s">
        <v>973</v>
      </c>
      <c r="B309" s="85" t="s">
        <v>1018</v>
      </c>
      <c r="C309" s="85" t="s">
        <v>1019</v>
      </c>
      <c r="D309" s="85">
        <v>1.0</v>
      </c>
      <c r="E309" s="89">
        <v>11.0</v>
      </c>
      <c r="F309" s="88"/>
    </row>
    <row r="310" ht="14.25" customHeight="1">
      <c r="A310" s="85" t="s">
        <v>973</v>
      </c>
      <c r="B310" s="85" t="s">
        <v>1018</v>
      </c>
      <c r="C310" s="85" t="s">
        <v>1019</v>
      </c>
      <c r="D310" s="85">
        <v>1.0</v>
      </c>
      <c r="E310" s="89" t="s">
        <v>986</v>
      </c>
      <c r="F310" s="88"/>
    </row>
    <row r="311" ht="14.25" customHeight="1">
      <c r="A311" s="85" t="s">
        <v>973</v>
      </c>
      <c r="B311" s="85" t="s">
        <v>1018</v>
      </c>
      <c r="C311" s="85" t="s">
        <v>1019</v>
      </c>
      <c r="D311" s="85">
        <v>1.0</v>
      </c>
      <c r="E311" s="89">
        <v>8.6</v>
      </c>
      <c r="F311" s="88"/>
    </row>
    <row r="312" ht="14.25" customHeight="1">
      <c r="A312" s="85" t="s">
        <v>973</v>
      </c>
      <c r="B312" s="85" t="s">
        <v>1018</v>
      </c>
      <c r="C312" s="85" t="s">
        <v>1019</v>
      </c>
      <c r="D312" s="85">
        <v>1.0</v>
      </c>
      <c r="E312" s="89">
        <v>13.7</v>
      </c>
      <c r="F312" s="88"/>
    </row>
    <row r="313" ht="14.25" customHeight="1">
      <c r="A313" s="85" t="s">
        <v>973</v>
      </c>
      <c r="B313" s="85" t="s">
        <v>1018</v>
      </c>
      <c r="C313" s="85" t="s">
        <v>1019</v>
      </c>
      <c r="D313" s="85">
        <v>1.0</v>
      </c>
      <c r="E313" s="89">
        <v>5.7</v>
      </c>
      <c r="F313" s="88"/>
    </row>
    <row r="314" ht="14.25" customHeight="1">
      <c r="A314" s="85" t="s">
        <v>983</v>
      </c>
      <c r="B314" s="85" t="s">
        <v>1018</v>
      </c>
      <c r="C314" s="85" t="s">
        <v>1019</v>
      </c>
      <c r="D314" s="85">
        <v>1.0</v>
      </c>
      <c r="E314" s="89">
        <v>18.0</v>
      </c>
      <c r="F314" s="88"/>
    </row>
    <row r="315" ht="14.25" customHeight="1">
      <c r="A315" s="85" t="s">
        <v>974</v>
      </c>
      <c r="B315" s="85" t="s">
        <v>1018</v>
      </c>
      <c r="C315" s="85" t="s">
        <v>1019</v>
      </c>
      <c r="D315" s="85">
        <v>1.0</v>
      </c>
      <c r="E315" s="89">
        <v>22.5</v>
      </c>
      <c r="F315" s="88"/>
    </row>
    <row r="316" ht="14.25" customHeight="1">
      <c r="A316" s="85" t="s">
        <v>976</v>
      </c>
      <c r="B316" s="85" t="s">
        <v>1018</v>
      </c>
      <c r="C316" s="85" t="s">
        <v>1019</v>
      </c>
      <c r="D316" s="85">
        <v>1.0</v>
      </c>
      <c r="E316" s="89">
        <v>16.5</v>
      </c>
      <c r="F316" s="88"/>
    </row>
    <row r="317" ht="14.25" customHeight="1">
      <c r="A317" s="85" t="s">
        <v>973</v>
      </c>
      <c r="B317" s="85" t="s">
        <v>1020</v>
      </c>
      <c r="C317" s="85" t="s">
        <v>1021</v>
      </c>
      <c r="D317" s="85">
        <v>1.0</v>
      </c>
      <c r="E317" s="89">
        <v>30.4</v>
      </c>
      <c r="F317" s="88"/>
    </row>
    <row r="318" ht="14.25" customHeight="1">
      <c r="A318" s="85" t="s">
        <v>973</v>
      </c>
      <c r="B318" s="85" t="s">
        <v>1020</v>
      </c>
      <c r="C318" s="85" t="s">
        <v>1021</v>
      </c>
      <c r="D318" s="85">
        <v>1.0</v>
      </c>
      <c r="E318" s="89">
        <v>15.3</v>
      </c>
      <c r="F318" s="88"/>
    </row>
    <row r="319" ht="14.25" customHeight="1">
      <c r="A319" s="85" t="s">
        <v>973</v>
      </c>
      <c r="B319" s="85" t="s">
        <v>1020</v>
      </c>
      <c r="C319" s="85" t="s">
        <v>1021</v>
      </c>
      <c r="D319" s="85">
        <v>1.0</v>
      </c>
      <c r="E319" s="89">
        <v>13.5</v>
      </c>
      <c r="F319" s="88"/>
    </row>
    <row r="320" ht="14.25" customHeight="1">
      <c r="A320" s="85" t="s">
        <v>973</v>
      </c>
      <c r="B320" s="85" t="s">
        <v>1020</v>
      </c>
      <c r="C320" s="85" t="s">
        <v>1021</v>
      </c>
      <c r="D320" s="85">
        <v>1.0</v>
      </c>
      <c r="E320" s="89">
        <v>1.5</v>
      </c>
      <c r="F320" s="88"/>
    </row>
    <row r="321" ht="14.25" customHeight="1">
      <c r="A321" s="85" t="s">
        <v>979</v>
      </c>
      <c r="B321" s="85" t="s">
        <v>1020</v>
      </c>
      <c r="C321" s="85" t="s">
        <v>1021</v>
      </c>
      <c r="D321" s="85">
        <v>1.0</v>
      </c>
      <c r="E321" s="89">
        <v>12.5</v>
      </c>
      <c r="F321" s="88"/>
    </row>
    <row r="322" ht="14.25" customHeight="1">
      <c r="A322" s="85" t="s">
        <v>973</v>
      </c>
      <c r="B322" s="85" t="s">
        <v>1020</v>
      </c>
      <c r="C322" s="85" t="s">
        <v>1021</v>
      </c>
      <c r="D322" s="85">
        <v>3.0</v>
      </c>
      <c r="E322" s="89">
        <v>1.0</v>
      </c>
      <c r="F322" s="88"/>
    </row>
    <row r="323" ht="14.25" customHeight="1">
      <c r="A323" s="85" t="s">
        <v>973</v>
      </c>
      <c r="B323" s="85" t="s">
        <v>1020</v>
      </c>
      <c r="C323" s="85" t="s">
        <v>1021</v>
      </c>
      <c r="D323" s="85">
        <v>4.0</v>
      </c>
      <c r="E323" s="89">
        <v>1.0</v>
      </c>
      <c r="F323" s="88"/>
    </row>
    <row r="324" ht="14.25" customHeight="1">
      <c r="A324" s="85" t="s">
        <v>975</v>
      </c>
      <c r="B324" s="85" t="s">
        <v>1022</v>
      </c>
      <c r="C324" s="85" t="s">
        <v>1023</v>
      </c>
      <c r="D324" s="85">
        <v>1.0</v>
      </c>
      <c r="E324" s="89">
        <v>4.5</v>
      </c>
      <c r="F324" s="88"/>
    </row>
    <row r="325" ht="14.25" customHeight="1">
      <c r="A325" s="85" t="s">
        <v>975</v>
      </c>
      <c r="B325" s="85" t="s">
        <v>1022</v>
      </c>
      <c r="C325" s="85" t="s">
        <v>1023</v>
      </c>
      <c r="D325" s="85">
        <v>1.0</v>
      </c>
      <c r="E325" s="89">
        <v>5.3</v>
      </c>
      <c r="F325" s="88"/>
    </row>
    <row r="326" ht="14.25" customHeight="1">
      <c r="A326" s="85" t="s">
        <v>985</v>
      </c>
      <c r="B326" s="85" t="s">
        <v>1024</v>
      </c>
      <c r="C326" s="85" t="s">
        <v>48</v>
      </c>
      <c r="D326" s="85">
        <v>1.0</v>
      </c>
      <c r="E326" s="89">
        <v>8.4</v>
      </c>
      <c r="F326" s="88"/>
    </row>
    <row r="327" ht="14.25" customHeight="1">
      <c r="A327" s="85" t="s">
        <v>980</v>
      </c>
      <c r="B327" s="85" t="s">
        <v>1025</v>
      </c>
      <c r="C327" s="85" t="s">
        <v>1026</v>
      </c>
      <c r="D327" s="85">
        <v>1.0</v>
      </c>
      <c r="E327" s="89">
        <v>1.25</v>
      </c>
      <c r="F327" s="88"/>
    </row>
    <row r="328" ht="14.25" customHeight="1">
      <c r="A328" s="85" t="s">
        <v>974</v>
      </c>
      <c r="B328" s="85" t="s">
        <v>1025</v>
      </c>
      <c r="C328" s="85" t="s">
        <v>1026</v>
      </c>
      <c r="D328" s="85">
        <v>1.0</v>
      </c>
      <c r="E328" s="89">
        <v>1.2</v>
      </c>
      <c r="F328" s="88"/>
    </row>
    <row r="329" ht="14.25" customHeight="1">
      <c r="A329" s="85" t="s">
        <v>974</v>
      </c>
      <c r="B329" s="85" t="s">
        <v>1025</v>
      </c>
      <c r="C329" s="85" t="s">
        <v>1026</v>
      </c>
      <c r="D329" s="85">
        <v>1.0</v>
      </c>
      <c r="E329" s="89">
        <v>2.75</v>
      </c>
      <c r="F329" s="88"/>
    </row>
    <row r="330" ht="14.25" customHeight="1">
      <c r="A330" s="85" t="s">
        <v>974</v>
      </c>
      <c r="B330" s="85" t="s">
        <v>1025</v>
      </c>
      <c r="C330" s="85" t="s">
        <v>1026</v>
      </c>
      <c r="D330" s="85">
        <v>2.0</v>
      </c>
      <c r="E330" s="89">
        <v>1.25</v>
      </c>
      <c r="F330" s="88"/>
    </row>
    <row r="331" ht="14.25" customHeight="1">
      <c r="A331" s="85" t="s">
        <v>980</v>
      </c>
      <c r="B331" s="85" t="s">
        <v>1027</v>
      </c>
      <c r="C331" s="85" t="s">
        <v>1028</v>
      </c>
      <c r="D331" s="85">
        <v>1.0</v>
      </c>
      <c r="E331" s="89">
        <v>6.5</v>
      </c>
      <c r="F331" s="88"/>
    </row>
    <row r="332" ht="14.25" customHeight="1">
      <c r="A332" s="85" t="s">
        <v>969</v>
      </c>
      <c r="B332" s="85" t="s">
        <v>1029</v>
      </c>
      <c r="C332" s="85" t="s">
        <v>1030</v>
      </c>
      <c r="D332" s="85">
        <v>1.0</v>
      </c>
      <c r="E332" s="89">
        <v>8.5</v>
      </c>
      <c r="F332" s="88"/>
    </row>
    <row r="333" ht="14.25" customHeight="1">
      <c r="A333" s="85" t="s">
        <v>979</v>
      </c>
      <c r="B333" s="85" t="s">
        <v>1029</v>
      </c>
      <c r="C333" s="85" t="s">
        <v>1030</v>
      </c>
      <c r="D333" s="85">
        <v>1.0</v>
      </c>
      <c r="E333" s="89">
        <v>28.6</v>
      </c>
      <c r="F333" s="88"/>
    </row>
    <row r="334" ht="14.25" customHeight="1">
      <c r="A334" s="85" t="s">
        <v>975</v>
      </c>
      <c r="B334" s="85" t="s">
        <v>1029</v>
      </c>
      <c r="C334" s="85" t="s">
        <v>1030</v>
      </c>
      <c r="D334" s="85">
        <v>1.0</v>
      </c>
      <c r="E334" s="89">
        <v>8.4</v>
      </c>
      <c r="F334" s="88"/>
    </row>
    <row r="335" ht="14.25" customHeight="1">
      <c r="A335" s="85" t="s">
        <v>975</v>
      </c>
      <c r="B335" s="85" t="s">
        <v>1029</v>
      </c>
      <c r="C335" s="85" t="s">
        <v>1030</v>
      </c>
      <c r="D335" s="85">
        <v>1.0</v>
      </c>
      <c r="E335" s="89">
        <v>5.8</v>
      </c>
      <c r="F335" s="88"/>
    </row>
    <row r="336" ht="14.25" customHeight="1">
      <c r="A336" s="85" t="s">
        <v>975</v>
      </c>
      <c r="B336" s="85" t="s">
        <v>1029</v>
      </c>
      <c r="C336" s="85" t="s">
        <v>1030</v>
      </c>
      <c r="D336" s="85">
        <v>1.0</v>
      </c>
      <c r="E336" s="89">
        <v>12.5</v>
      </c>
      <c r="F336" s="88"/>
    </row>
    <row r="337" ht="14.25" customHeight="1">
      <c r="A337" s="85" t="s">
        <v>975</v>
      </c>
      <c r="B337" s="85" t="s">
        <v>1029</v>
      </c>
      <c r="C337" s="85" t="s">
        <v>1030</v>
      </c>
      <c r="D337" s="85">
        <v>1.0</v>
      </c>
      <c r="E337" s="89">
        <v>5.8</v>
      </c>
      <c r="F337" s="88"/>
    </row>
    <row r="338" ht="14.25" customHeight="1">
      <c r="A338" s="85" t="s">
        <v>975</v>
      </c>
      <c r="B338" s="85" t="s">
        <v>1029</v>
      </c>
      <c r="C338" s="85" t="s">
        <v>1030</v>
      </c>
      <c r="D338" s="85">
        <v>1.0</v>
      </c>
      <c r="E338" s="89">
        <v>9.8</v>
      </c>
      <c r="F338" s="88"/>
    </row>
    <row r="339" ht="14.25" customHeight="1">
      <c r="A339" s="85" t="s">
        <v>975</v>
      </c>
      <c r="B339" s="85" t="s">
        <v>1029</v>
      </c>
      <c r="C339" s="85" t="s">
        <v>1030</v>
      </c>
      <c r="D339" s="85">
        <v>1.0</v>
      </c>
      <c r="E339" s="89">
        <v>41.5</v>
      </c>
      <c r="F339" s="88"/>
    </row>
    <row r="340" ht="14.25" customHeight="1">
      <c r="A340" s="85" t="s">
        <v>975</v>
      </c>
      <c r="B340" s="85" t="s">
        <v>1031</v>
      </c>
      <c r="C340" s="85" t="s">
        <v>1032</v>
      </c>
      <c r="D340" s="85">
        <v>1.0</v>
      </c>
      <c r="E340" s="89">
        <v>2.25</v>
      </c>
      <c r="F340" s="88"/>
    </row>
    <row r="341" ht="14.25" customHeight="1">
      <c r="A341" s="85" t="s">
        <v>972</v>
      </c>
      <c r="B341" s="85" t="s">
        <v>1033</v>
      </c>
      <c r="C341" s="86" t="s">
        <v>1034</v>
      </c>
      <c r="D341" s="85">
        <v>1.0</v>
      </c>
      <c r="E341" s="89">
        <v>6.0</v>
      </c>
      <c r="F341" s="88"/>
    </row>
    <row r="342" ht="14.25" customHeight="1">
      <c r="A342" s="85" t="s">
        <v>984</v>
      </c>
      <c r="B342" s="85" t="s">
        <v>1033</v>
      </c>
      <c r="C342" s="86" t="s">
        <v>1034</v>
      </c>
      <c r="D342" s="85">
        <v>1.0</v>
      </c>
      <c r="E342" s="89">
        <v>12.6</v>
      </c>
      <c r="F342" s="88"/>
    </row>
    <row r="343" ht="14.25" customHeight="1">
      <c r="A343" s="85" t="s">
        <v>975</v>
      </c>
      <c r="B343" s="85" t="s">
        <v>1033</v>
      </c>
      <c r="C343" s="86" t="s">
        <v>1034</v>
      </c>
      <c r="D343" s="85">
        <v>1.0</v>
      </c>
      <c r="E343" s="89">
        <v>4.5</v>
      </c>
      <c r="F343" s="88"/>
    </row>
    <row r="344" ht="14.25" customHeight="1">
      <c r="A344" s="85" t="s">
        <v>974</v>
      </c>
      <c r="B344" s="85" t="s">
        <v>1035</v>
      </c>
      <c r="C344" s="86" t="s">
        <v>1036</v>
      </c>
      <c r="D344" s="85">
        <v>1.0</v>
      </c>
      <c r="E344" s="89">
        <v>3.0</v>
      </c>
      <c r="F344" s="88"/>
    </row>
    <row r="345" ht="14.25" customHeight="1">
      <c r="A345" s="85" t="s">
        <v>980</v>
      </c>
      <c r="B345" s="85" t="s">
        <v>1037</v>
      </c>
      <c r="C345" s="85" t="s">
        <v>1038</v>
      </c>
      <c r="D345" s="85">
        <v>2.0</v>
      </c>
      <c r="E345" s="89">
        <v>1.1</v>
      </c>
      <c r="F345" s="88"/>
    </row>
    <row r="346" ht="14.25" customHeight="1">
      <c r="A346" s="85" t="s">
        <v>974</v>
      </c>
      <c r="B346" s="85" t="s">
        <v>1039</v>
      </c>
      <c r="C346" s="85" t="s">
        <v>1038</v>
      </c>
      <c r="D346" s="85">
        <v>2.0</v>
      </c>
      <c r="E346" s="89">
        <v>1.0</v>
      </c>
      <c r="F346" s="88"/>
    </row>
    <row r="347" ht="14.25" customHeight="1">
      <c r="A347" s="85" t="s">
        <v>973</v>
      </c>
      <c r="B347" s="85" t="s">
        <v>1040</v>
      </c>
      <c r="C347" s="85" t="s">
        <v>1041</v>
      </c>
      <c r="D347" s="85">
        <v>1.0</v>
      </c>
      <c r="E347" s="89">
        <v>6.0</v>
      </c>
      <c r="F347" s="88"/>
    </row>
    <row r="348" ht="14.25" customHeight="1">
      <c r="A348" s="85" t="s">
        <v>979</v>
      </c>
      <c r="B348" s="85" t="s">
        <v>1040</v>
      </c>
      <c r="C348" s="85" t="s">
        <v>1041</v>
      </c>
      <c r="D348" s="85">
        <v>1.0</v>
      </c>
      <c r="E348" s="89">
        <v>3.4</v>
      </c>
      <c r="F348" s="88"/>
    </row>
    <row r="349" ht="14.25" customHeight="1">
      <c r="A349" s="85" t="s">
        <v>985</v>
      </c>
      <c r="B349" s="85" t="s">
        <v>1040</v>
      </c>
      <c r="C349" s="85" t="s">
        <v>1041</v>
      </c>
      <c r="D349" s="85">
        <v>1.0</v>
      </c>
      <c r="E349" s="89">
        <v>7.0</v>
      </c>
      <c r="F349" s="88"/>
    </row>
    <row r="350" ht="14.25" customHeight="1">
      <c r="A350" s="85" t="s">
        <v>969</v>
      </c>
      <c r="B350" s="85" t="s">
        <v>1042</v>
      </c>
      <c r="C350" s="85" t="s">
        <v>1043</v>
      </c>
      <c r="D350" s="85">
        <v>1.0</v>
      </c>
      <c r="E350" s="89">
        <v>17.9</v>
      </c>
      <c r="F350" s="88"/>
    </row>
    <row r="351" ht="14.25" customHeight="1">
      <c r="A351" s="85" t="s">
        <v>969</v>
      </c>
      <c r="B351" s="85" t="s">
        <v>1042</v>
      </c>
      <c r="C351" s="85" t="s">
        <v>1043</v>
      </c>
      <c r="D351" s="85">
        <v>1.0</v>
      </c>
      <c r="E351" s="89">
        <v>18.1</v>
      </c>
      <c r="F351" s="88"/>
    </row>
    <row r="352" ht="14.25" customHeight="1">
      <c r="A352" s="85" t="s">
        <v>972</v>
      </c>
      <c r="B352" s="85" t="s">
        <v>1042</v>
      </c>
      <c r="C352" s="85" t="s">
        <v>1043</v>
      </c>
      <c r="D352" s="85">
        <v>1.0</v>
      </c>
      <c r="E352" s="89">
        <v>10.5</v>
      </c>
      <c r="F352" s="88"/>
    </row>
    <row r="353" ht="14.25" customHeight="1">
      <c r="A353" s="85" t="s">
        <v>975</v>
      </c>
      <c r="B353" s="85" t="s">
        <v>1044</v>
      </c>
      <c r="C353" s="85" t="s">
        <v>1045</v>
      </c>
      <c r="D353" s="85">
        <v>1.0</v>
      </c>
      <c r="E353" s="89">
        <v>13.2</v>
      </c>
      <c r="F353" s="88"/>
    </row>
    <row r="354" ht="14.25" customHeight="1">
      <c r="A354" s="85" t="s">
        <v>974</v>
      </c>
      <c r="B354" s="85" t="s">
        <v>982</v>
      </c>
      <c r="C354" s="85" t="s">
        <v>1046</v>
      </c>
      <c r="D354" s="85">
        <v>1.0</v>
      </c>
      <c r="E354" s="89">
        <v>1.5</v>
      </c>
      <c r="F354" s="88"/>
    </row>
    <row r="355" ht="14.25" customHeight="1">
      <c r="A355" s="85" t="s">
        <v>972</v>
      </c>
      <c r="B355" s="85" t="s">
        <v>982</v>
      </c>
      <c r="C355" s="85" t="s">
        <v>1047</v>
      </c>
      <c r="D355" s="85">
        <v>1.0</v>
      </c>
      <c r="E355" s="89">
        <v>4.2</v>
      </c>
      <c r="F355" s="88"/>
    </row>
    <row r="356" ht="14.25" customHeight="1">
      <c r="A356" s="85" t="s">
        <v>972</v>
      </c>
      <c r="B356" s="85" t="s">
        <v>982</v>
      </c>
      <c r="C356" s="85" t="s">
        <v>1047</v>
      </c>
      <c r="D356" s="85">
        <v>1.0</v>
      </c>
      <c r="E356" s="89">
        <v>1.1</v>
      </c>
      <c r="F356" s="88"/>
    </row>
    <row r="357" ht="14.25" customHeight="1">
      <c r="A357" s="85" t="s">
        <v>981</v>
      </c>
      <c r="B357" s="85" t="s">
        <v>982</v>
      </c>
      <c r="C357" s="85" t="s">
        <v>1048</v>
      </c>
      <c r="D357" s="85">
        <v>1.0</v>
      </c>
      <c r="E357" s="89">
        <v>3.0</v>
      </c>
      <c r="F357" s="88"/>
    </row>
    <row r="358" ht="14.25" customHeight="1">
      <c r="A358" s="85" t="s">
        <v>984</v>
      </c>
      <c r="B358" s="85" t="s">
        <v>982</v>
      </c>
      <c r="C358" s="85" t="s">
        <v>1047</v>
      </c>
      <c r="D358" s="85">
        <v>1.0</v>
      </c>
      <c r="E358" s="89">
        <v>1.1</v>
      </c>
      <c r="F358" s="88"/>
    </row>
    <row r="359" ht="14.25" customHeight="1">
      <c r="A359" s="85" t="s">
        <v>980</v>
      </c>
      <c r="B359" s="85" t="s">
        <v>1049</v>
      </c>
      <c r="C359" s="85" t="s">
        <v>1050</v>
      </c>
      <c r="D359" s="85">
        <v>1.0</v>
      </c>
      <c r="E359" s="89">
        <v>2.1</v>
      </c>
      <c r="F359" s="88"/>
    </row>
    <row r="360" ht="14.25" customHeight="1">
      <c r="A360" s="85" t="s">
        <v>981</v>
      </c>
      <c r="B360" s="85" t="s">
        <v>1049</v>
      </c>
      <c r="C360" s="85" t="s">
        <v>1050</v>
      </c>
      <c r="D360" s="85">
        <v>1.0</v>
      </c>
      <c r="E360" s="89">
        <v>1.2</v>
      </c>
      <c r="F360" s="88"/>
    </row>
    <row r="361" ht="14.25" customHeight="1">
      <c r="A361" s="85" t="s">
        <v>981</v>
      </c>
      <c r="B361" s="85" t="s">
        <v>1051</v>
      </c>
      <c r="C361" s="85" t="s">
        <v>1052</v>
      </c>
      <c r="D361" s="85">
        <v>1.0</v>
      </c>
      <c r="E361" s="89">
        <v>21.1</v>
      </c>
      <c r="F361" s="88"/>
    </row>
    <row r="362" ht="14.25" customHeight="1">
      <c r="A362" s="85" t="s">
        <v>983</v>
      </c>
      <c r="B362" s="85" t="s">
        <v>1051</v>
      </c>
      <c r="C362" s="85" t="s">
        <v>1052</v>
      </c>
      <c r="D362" s="85">
        <v>1.0</v>
      </c>
      <c r="E362" s="89">
        <v>17.5</v>
      </c>
      <c r="F362" s="88"/>
    </row>
    <row r="363" ht="14.25" customHeight="1">
      <c r="A363" s="85" t="s">
        <v>975</v>
      </c>
      <c r="B363" s="85" t="s">
        <v>1051</v>
      </c>
      <c r="C363" s="85" t="s">
        <v>1052</v>
      </c>
      <c r="D363" s="85">
        <v>1.0</v>
      </c>
      <c r="E363" s="89">
        <v>19.25</v>
      </c>
      <c r="F363" s="88"/>
    </row>
    <row r="364" ht="14.25" customHeight="1">
      <c r="A364" s="85" t="s">
        <v>975</v>
      </c>
      <c r="B364" s="85" t="s">
        <v>1051</v>
      </c>
      <c r="C364" s="85" t="s">
        <v>1052</v>
      </c>
      <c r="D364" s="85">
        <v>1.0</v>
      </c>
      <c r="E364" s="89">
        <v>1.0</v>
      </c>
      <c r="F364" s="88"/>
    </row>
    <row r="365" ht="14.25" customHeight="1">
      <c r="A365" s="85" t="s">
        <v>975</v>
      </c>
      <c r="B365" s="85" t="s">
        <v>1051</v>
      </c>
      <c r="C365" s="85" t="s">
        <v>1052</v>
      </c>
      <c r="D365" s="85">
        <v>1.0</v>
      </c>
      <c r="E365" s="89">
        <v>2.5</v>
      </c>
      <c r="F365" s="88"/>
    </row>
    <row r="366" ht="14.25" customHeight="1">
      <c r="A366" s="85" t="s">
        <v>975</v>
      </c>
      <c r="B366" s="85" t="s">
        <v>1051</v>
      </c>
      <c r="C366" s="85" t="s">
        <v>1052</v>
      </c>
      <c r="D366" s="85">
        <v>1.0</v>
      </c>
      <c r="E366" s="89">
        <v>3.8</v>
      </c>
      <c r="F366" s="88"/>
    </row>
    <row r="367" ht="14.25" customHeight="1">
      <c r="A367" s="85" t="s">
        <v>974</v>
      </c>
      <c r="B367" s="85" t="s">
        <v>1053</v>
      </c>
      <c r="C367" s="85" t="s">
        <v>1054</v>
      </c>
      <c r="D367" s="85">
        <v>1.0</v>
      </c>
      <c r="E367" s="89">
        <v>4.25</v>
      </c>
      <c r="F367" s="88"/>
    </row>
    <row r="368" ht="14.25" customHeight="1">
      <c r="A368" s="85" t="s">
        <v>974</v>
      </c>
      <c r="B368" s="85" t="s">
        <v>1053</v>
      </c>
      <c r="C368" s="85" t="s">
        <v>1054</v>
      </c>
      <c r="D368" s="85">
        <v>1.0</v>
      </c>
      <c r="E368" s="89">
        <v>2.5</v>
      </c>
      <c r="F368" s="88"/>
    </row>
    <row r="369" ht="14.25" customHeight="1">
      <c r="A369" s="85" t="s">
        <v>974</v>
      </c>
      <c r="B369" s="85" t="s">
        <v>1053</v>
      </c>
      <c r="C369" s="85" t="s">
        <v>1054</v>
      </c>
      <c r="D369" s="85">
        <v>1.0</v>
      </c>
      <c r="E369" s="89">
        <v>2.3</v>
      </c>
      <c r="F369" s="88"/>
    </row>
    <row r="370" ht="14.25" customHeight="1">
      <c r="A370" s="85" t="s">
        <v>974</v>
      </c>
      <c r="B370" s="85" t="s">
        <v>1053</v>
      </c>
      <c r="C370" s="85" t="s">
        <v>1054</v>
      </c>
      <c r="D370" s="85">
        <v>1.0</v>
      </c>
      <c r="E370" s="89">
        <v>1.9</v>
      </c>
      <c r="F370" s="88"/>
    </row>
    <row r="371" ht="14.25" customHeight="1">
      <c r="A371" s="85" t="s">
        <v>974</v>
      </c>
      <c r="B371" s="85" t="s">
        <v>1053</v>
      </c>
      <c r="C371" s="85" t="s">
        <v>1054</v>
      </c>
      <c r="D371" s="85">
        <v>1.0</v>
      </c>
      <c r="E371" s="89">
        <v>2.0</v>
      </c>
      <c r="F371" s="88"/>
    </row>
    <row r="372" ht="14.25" customHeight="1">
      <c r="A372" s="85" t="s">
        <v>974</v>
      </c>
      <c r="B372" s="85" t="s">
        <v>1053</v>
      </c>
      <c r="C372" s="85" t="s">
        <v>1054</v>
      </c>
      <c r="D372" s="85">
        <v>1.0</v>
      </c>
      <c r="E372" s="89">
        <v>2.5</v>
      </c>
      <c r="F372" s="88"/>
    </row>
    <row r="373" ht="14.25" customHeight="1">
      <c r="A373" s="85" t="s">
        <v>974</v>
      </c>
      <c r="B373" s="85" t="s">
        <v>1053</v>
      </c>
      <c r="C373" s="85" t="s">
        <v>1054</v>
      </c>
      <c r="D373" s="85">
        <v>1.0</v>
      </c>
      <c r="E373" s="89">
        <v>3.75</v>
      </c>
      <c r="F373" s="88"/>
    </row>
    <row r="374" ht="14.25" customHeight="1">
      <c r="A374" s="85" t="s">
        <v>974</v>
      </c>
      <c r="B374" s="85" t="s">
        <v>1053</v>
      </c>
      <c r="C374" s="85" t="s">
        <v>1054</v>
      </c>
      <c r="D374" s="85">
        <v>1.0</v>
      </c>
      <c r="E374" s="89">
        <v>1.5</v>
      </c>
      <c r="F374" s="88"/>
    </row>
    <row r="375" ht="14.25" customHeight="1">
      <c r="A375" s="85" t="s">
        <v>985</v>
      </c>
      <c r="B375" s="85" t="s">
        <v>1053</v>
      </c>
      <c r="C375" s="85" t="s">
        <v>1054</v>
      </c>
      <c r="D375" s="85">
        <v>1.0</v>
      </c>
      <c r="E375" s="89">
        <v>6.0</v>
      </c>
      <c r="F375" s="88"/>
    </row>
    <row r="376" ht="14.25" customHeight="1">
      <c r="A376" s="85" t="s">
        <v>985</v>
      </c>
      <c r="B376" s="85" t="s">
        <v>1053</v>
      </c>
      <c r="C376" s="85" t="s">
        <v>1054</v>
      </c>
      <c r="D376" s="85">
        <v>1.0</v>
      </c>
      <c r="E376" s="89">
        <v>7.0</v>
      </c>
      <c r="F376" s="88"/>
    </row>
    <row r="377" ht="14.25" customHeight="1">
      <c r="A377" s="85" t="s">
        <v>974</v>
      </c>
      <c r="B377" s="85" t="s">
        <v>1053</v>
      </c>
      <c r="C377" s="85" t="s">
        <v>1054</v>
      </c>
      <c r="D377" s="85">
        <v>4.0</v>
      </c>
      <c r="E377" s="89">
        <v>3.25</v>
      </c>
      <c r="F377" s="88"/>
    </row>
    <row r="378" ht="14.25" customHeight="1">
      <c r="A378" s="85" t="s">
        <v>972</v>
      </c>
      <c r="B378" s="85" t="s">
        <v>982</v>
      </c>
      <c r="C378" s="85" t="s">
        <v>1055</v>
      </c>
      <c r="D378" s="85">
        <v>1.0</v>
      </c>
      <c r="E378" s="89">
        <v>11.0</v>
      </c>
      <c r="F378" s="88"/>
    </row>
    <row r="379" ht="14.25" customHeight="1">
      <c r="A379" s="85" t="s">
        <v>983</v>
      </c>
      <c r="B379" s="85" t="s">
        <v>982</v>
      </c>
      <c r="C379" s="85" t="s">
        <v>1056</v>
      </c>
      <c r="D379" s="85">
        <v>1.0</v>
      </c>
      <c r="E379" s="89">
        <v>28.5</v>
      </c>
      <c r="F379" s="88"/>
    </row>
    <row r="380" ht="14.25" customHeight="1">
      <c r="A380" s="85" t="s">
        <v>975</v>
      </c>
      <c r="B380" s="85" t="s">
        <v>982</v>
      </c>
      <c r="C380" s="85" t="s">
        <v>1056</v>
      </c>
      <c r="D380" s="85" t="s">
        <v>986</v>
      </c>
      <c r="E380" s="89">
        <v>2.75</v>
      </c>
      <c r="F380" s="88"/>
    </row>
    <row r="381" ht="14.25" customHeight="1">
      <c r="A381" s="85" t="s">
        <v>969</v>
      </c>
      <c r="B381" s="85" t="s">
        <v>982</v>
      </c>
      <c r="C381" s="85"/>
      <c r="D381" s="85">
        <v>1.0</v>
      </c>
      <c r="E381" s="89">
        <v>3.2</v>
      </c>
      <c r="F381" s="88"/>
    </row>
    <row r="382" ht="14.25" customHeight="1">
      <c r="A382" s="85" t="s">
        <v>969</v>
      </c>
      <c r="B382" s="85" t="s">
        <v>982</v>
      </c>
      <c r="C382" s="85" t="s">
        <v>986</v>
      </c>
      <c r="D382" s="85">
        <v>1.0</v>
      </c>
      <c r="E382" s="89">
        <v>3.5</v>
      </c>
      <c r="F382" s="88"/>
    </row>
    <row r="383" ht="14.25" customHeight="1">
      <c r="A383" s="85" t="s">
        <v>973</v>
      </c>
      <c r="B383" s="85" t="s">
        <v>982</v>
      </c>
      <c r="C383" s="85" t="s">
        <v>986</v>
      </c>
      <c r="D383" s="85">
        <v>1.0</v>
      </c>
      <c r="E383" s="89">
        <v>10.9</v>
      </c>
      <c r="F383" s="88"/>
    </row>
    <row r="384" ht="14.25" customHeight="1">
      <c r="A384" s="85" t="s">
        <v>973</v>
      </c>
      <c r="B384" s="85" t="s">
        <v>982</v>
      </c>
      <c r="C384" s="85" t="s">
        <v>986</v>
      </c>
      <c r="D384" s="85">
        <v>1.0</v>
      </c>
      <c r="E384" s="89">
        <v>10.3</v>
      </c>
      <c r="F384" s="88"/>
    </row>
    <row r="385" ht="14.25" customHeight="1">
      <c r="A385" s="85" t="s">
        <v>973</v>
      </c>
      <c r="B385" s="85" t="s">
        <v>982</v>
      </c>
      <c r="C385" s="85" t="s">
        <v>986</v>
      </c>
      <c r="D385" s="85">
        <v>1.0</v>
      </c>
      <c r="E385" s="89">
        <v>8.8</v>
      </c>
      <c r="F385" s="88"/>
    </row>
    <row r="386" ht="14.25" customHeight="1">
      <c r="A386" s="85" t="s">
        <v>979</v>
      </c>
      <c r="B386" s="85" t="s">
        <v>982</v>
      </c>
      <c r="C386" s="85" t="s">
        <v>986</v>
      </c>
      <c r="D386" s="85">
        <v>1.0</v>
      </c>
      <c r="E386" s="89">
        <v>2.4</v>
      </c>
      <c r="F386" s="88"/>
    </row>
    <row r="387" ht="14.25" customHeight="1">
      <c r="A387" s="85" t="s">
        <v>979</v>
      </c>
      <c r="B387" s="85" t="s">
        <v>982</v>
      </c>
      <c r="C387" s="85" t="s">
        <v>986</v>
      </c>
      <c r="D387" s="85">
        <v>1.0</v>
      </c>
      <c r="E387" s="89">
        <v>1.3</v>
      </c>
      <c r="F387" s="88"/>
    </row>
    <row r="388" ht="14.25" customHeight="1">
      <c r="A388" s="85" t="s">
        <v>979</v>
      </c>
      <c r="B388" s="85" t="s">
        <v>982</v>
      </c>
      <c r="C388" s="85" t="s">
        <v>986</v>
      </c>
      <c r="D388" s="85">
        <v>1.0</v>
      </c>
      <c r="E388" s="89">
        <v>1.0</v>
      </c>
      <c r="F388" s="88"/>
    </row>
    <row r="389" ht="14.25" customHeight="1">
      <c r="A389" s="85" t="s">
        <v>979</v>
      </c>
      <c r="B389" s="85" t="s">
        <v>982</v>
      </c>
      <c r="C389" s="85" t="s">
        <v>986</v>
      </c>
      <c r="D389" s="85">
        <v>1.0</v>
      </c>
      <c r="E389" s="89">
        <v>7.0</v>
      </c>
      <c r="F389" s="88"/>
    </row>
    <row r="390" ht="14.25" customHeight="1">
      <c r="A390" s="85" t="s">
        <v>979</v>
      </c>
      <c r="B390" s="85" t="s">
        <v>982</v>
      </c>
      <c r="C390" s="85" t="s">
        <v>986</v>
      </c>
      <c r="D390" s="85">
        <v>1.0</v>
      </c>
      <c r="E390" s="89">
        <v>8.3</v>
      </c>
      <c r="F390" s="88"/>
    </row>
    <row r="391" ht="14.25" customHeight="1">
      <c r="A391" s="85" t="s">
        <v>981</v>
      </c>
      <c r="B391" s="85" t="s">
        <v>982</v>
      </c>
      <c r="C391" s="85" t="s">
        <v>986</v>
      </c>
      <c r="D391" s="85">
        <v>1.0</v>
      </c>
      <c r="E391" s="89" t="s">
        <v>986</v>
      </c>
      <c r="F391" s="88"/>
    </row>
    <row r="392" ht="14.25" customHeight="1">
      <c r="A392" s="85" t="s">
        <v>974</v>
      </c>
      <c r="B392" s="85" t="s">
        <v>982</v>
      </c>
      <c r="C392" s="85" t="s">
        <v>986</v>
      </c>
      <c r="D392" s="85">
        <v>1.0</v>
      </c>
      <c r="E392" s="89">
        <v>3.0</v>
      </c>
      <c r="F392" s="88"/>
    </row>
    <row r="393" ht="14.25" customHeight="1">
      <c r="A393" s="85" t="s">
        <v>974</v>
      </c>
      <c r="B393" s="85" t="s">
        <v>982</v>
      </c>
      <c r="C393" s="85" t="s">
        <v>986</v>
      </c>
      <c r="D393" s="85">
        <v>1.0</v>
      </c>
      <c r="E393" s="89">
        <v>2.0</v>
      </c>
      <c r="F393" s="88"/>
    </row>
    <row r="394" ht="14.25" customHeight="1">
      <c r="A394" s="85" t="s">
        <v>974</v>
      </c>
      <c r="B394" s="85" t="s">
        <v>982</v>
      </c>
      <c r="C394" s="85" t="s">
        <v>986</v>
      </c>
      <c r="D394" s="85">
        <v>1.0</v>
      </c>
      <c r="E394" s="89">
        <v>1.0</v>
      </c>
      <c r="F394" s="88"/>
    </row>
    <row r="395" ht="14.25" customHeight="1">
      <c r="A395" s="85" t="s">
        <v>976</v>
      </c>
      <c r="B395" s="85" t="s">
        <v>982</v>
      </c>
      <c r="C395" s="85" t="s">
        <v>986</v>
      </c>
      <c r="D395" s="85">
        <v>1.0</v>
      </c>
      <c r="E395" s="89">
        <v>8.5</v>
      </c>
      <c r="F395" s="88"/>
    </row>
    <row r="396" ht="14.25" customHeight="1">
      <c r="A396" s="85" t="s">
        <v>976</v>
      </c>
      <c r="B396" s="85" t="s">
        <v>982</v>
      </c>
      <c r="C396" s="85" t="s">
        <v>986</v>
      </c>
      <c r="D396" s="85">
        <v>1.0</v>
      </c>
      <c r="E396" s="89">
        <v>8.9</v>
      </c>
      <c r="F396" s="88"/>
    </row>
    <row r="397" ht="14.25" customHeight="1">
      <c r="A397" s="85" t="s">
        <v>973</v>
      </c>
      <c r="B397" s="85" t="s">
        <v>982</v>
      </c>
      <c r="C397" s="85" t="s">
        <v>986</v>
      </c>
      <c r="D397" s="85">
        <v>2.0</v>
      </c>
      <c r="E397" s="89">
        <v>1.1</v>
      </c>
      <c r="F397" s="88"/>
    </row>
    <row r="398" ht="14.25" customHeight="1">
      <c r="A398" s="85" t="s">
        <v>979</v>
      </c>
      <c r="B398" s="85" t="s">
        <v>982</v>
      </c>
      <c r="C398" s="85" t="s">
        <v>986</v>
      </c>
      <c r="D398" s="85">
        <v>2.0</v>
      </c>
      <c r="E398" s="89">
        <v>1.0</v>
      </c>
      <c r="F398" s="88"/>
    </row>
    <row r="399" ht="14.25" customHeight="1">
      <c r="A399" s="85" t="s">
        <v>974</v>
      </c>
      <c r="B399" s="85" t="s">
        <v>982</v>
      </c>
      <c r="C399" s="85" t="s">
        <v>986</v>
      </c>
      <c r="D399" s="85">
        <v>2.0</v>
      </c>
      <c r="E399" s="89">
        <v>1.2</v>
      </c>
      <c r="F399" s="88"/>
    </row>
    <row r="400" ht="14.25" customHeight="1">
      <c r="A400" s="85" t="s">
        <v>969</v>
      </c>
      <c r="B400" s="85" t="s">
        <v>1057</v>
      </c>
      <c r="C400" s="85" t="s">
        <v>970</v>
      </c>
      <c r="D400" s="85" t="s">
        <v>971</v>
      </c>
      <c r="E400" s="89">
        <v>10.0</v>
      </c>
      <c r="F400" s="91" t="s">
        <v>986</v>
      </c>
    </row>
    <row r="401" ht="14.25" customHeight="1">
      <c r="A401" s="85" t="s">
        <v>973</v>
      </c>
      <c r="B401" s="85" t="s">
        <v>1057</v>
      </c>
      <c r="C401" s="85" t="s">
        <v>970</v>
      </c>
      <c r="D401" s="85" t="s">
        <v>971</v>
      </c>
      <c r="E401" s="89">
        <v>34.0</v>
      </c>
      <c r="F401" s="91" t="s">
        <v>986</v>
      </c>
    </row>
    <row r="402" ht="14.25" customHeight="1">
      <c r="A402" s="85" t="s">
        <v>979</v>
      </c>
      <c r="B402" s="85" t="s">
        <v>1057</v>
      </c>
      <c r="C402" s="85" t="s">
        <v>970</v>
      </c>
      <c r="D402" s="85" t="s">
        <v>971</v>
      </c>
      <c r="E402" s="87">
        <v>1.0</v>
      </c>
      <c r="F402" s="92" t="s">
        <v>986</v>
      </c>
    </row>
    <row r="403" ht="14.25" customHeight="1">
      <c r="A403" s="85" t="s">
        <v>980</v>
      </c>
      <c r="B403" s="85" t="s">
        <v>1057</v>
      </c>
      <c r="C403" s="85" t="s">
        <v>970</v>
      </c>
      <c r="D403" s="85" t="s">
        <v>971</v>
      </c>
      <c r="E403" s="89">
        <v>6.0</v>
      </c>
      <c r="F403" s="91" t="s">
        <v>986</v>
      </c>
    </row>
    <row r="404" ht="14.25" customHeight="1">
      <c r="A404" s="85" t="s">
        <v>981</v>
      </c>
      <c r="B404" s="85" t="s">
        <v>1057</v>
      </c>
      <c r="C404" s="85" t="s">
        <v>970</v>
      </c>
      <c r="D404" s="85" t="s">
        <v>971</v>
      </c>
      <c r="E404" s="89">
        <v>2.0</v>
      </c>
      <c r="F404" s="91" t="s">
        <v>986</v>
      </c>
    </row>
    <row r="405" ht="14.25" customHeight="1">
      <c r="A405" s="85" t="s">
        <v>983</v>
      </c>
      <c r="B405" s="85" t="s">
        <v>1057</v>
      </c>
      <c r="C405" s="85" t="s">
        <v>970</v>
      </c>
      <c r="D405" s="85" t="s">
        <v>971</v>
      </c>
      <c r="E405" s="89">
        <v>1.0</v>
      </c>
      <c r="F405" s="91" t="s">
        <v>986</v>
      </c>
    </row>
    <row r="406" ht="14.25" customHeight="1">
      <c r="A406" s="85" t="s">
        <v>974</v>
      </c>
      <c r="B406" s="85" t="s">
        <v>1057</v>
      </c>
      <c r="C406" s="85" t="s">
        <v>970</v>
      </c>
      <c r="D406" s="85" t="s">
        <v>971</v>
      </c>
      <c r="E406" s="89">
        <v>14.0</v>
      </c>
      <c r="F406" s="91" t="s">
        <v>986</v>
      </c>
    </row>
    <row r="407" ht="14.25" customHeight="1">
      <c r="A407" s="85" t="s">
        <v>974</v>
      </c>
      <c r="B407" s="85" t="s">
        <v>1057</v>
      </c>
      <c r="C407" s="85" t="s">
        <v>970</v>
      </c>
      <c r="D407" s="85" t="s">
        <v>971</v>
      </c>
      <c r="E407" s="89">
        <v>13.0</v>
      </c>
      <c r="F407" s="91" t="s">
        <v>986</v>
      </c>
    </row>
    <row r="408" ht="14.25" customHeight="1">
      <c r="A408" s="85" t="s">
        <v>975</v>
      </c>
      <c r="B408" s="85" t="s">
        <v>1057</v>
      </c>
      <c r="C408" s="85" t="s">
        <v>970</v>
      </c>
      <c r="D408" s="85" t="s">
        <v>971</v>
      </c>
      <c r="E408" s="89">
        <v>86.0</v>
      </c>
      <c r="F408" s="91" t="s">
        <v>986</v>
      </c>
    </row>
    <row r="409" ht="14.25" customHeight="1">
      <c r="A409" s="85" t="s">
        <v>985</v>
      </c>
      <c r="B409" s="85" t="s">
        <v>1057</v>
      </c>
      <c r="C409" s="85" t="s">
        <v>970</v>
      </c>
      <c r="D409" s="85" t="s">
        <v>971</v>
      </c>
      <c r="E409" s="89">
        <v>10.0</v>
      </c>
      <c r="F409" s="91" t="s">
        <v>986</v>
      </c>
    </row>
    <row r="410" ht="14.25" customHeight="1">
      <c r="A410" s="85" t="s">
        <v>976</v>
      </c>
      <c r="B410" s="85" t="s">
        <v>1057</v>
      </c>
      <c r="C410" s="85" t="s">
        <v>970</v>
      </c>
      <c r="D410" s="85" t="s">
        <v>971</v>
      </c>
      <c r="E410" s="89">
        <v>208.0</v>
      </c>
      <c r="F410" s="91" t="s">
        <v>986</v>
      </c>
    </row>
    <row r="411" ht="14.25" customHeight="1">
      <c r="A411" s="85" t="s">
        <v>972</v>
      </c>
      <c r="B411" s="85" t="s">
        <v>1057</v>
      </c>
      <c r="C411" s="85" t="s">
        <v>1058</v>
      </c>
      <c r="D411" s="86" t="s">
        <v>1059</v>
      </c>
      <c r="E411" s="89">
        <v>1.0</v>
      </c>
      <c r="F411" s="91" t="s">
        <v>986</v>
      </c>
    </row>
    <row r="412" ht="14.25" customHeight="1">
      <c r="A412" s="85" t="s">
        <v>969</v>
      </c>
      <c r="B412" s="85" t="s">
        <v>1057</v>
      </c>
      <c r="C412" s="85" t="s">
        <v>977</v>
      </c>
      <c r="D412" s="85" t="s">
        <v>978</v>
      </c>
      <c r="E412" s="89">
        <v>85.0</v>
      </c>
      <c r="F412" s="91" t="s">
        <v>986</v>
      </c>
    </row>
    <row r="413" ht="14.25" customHeight="1">
      <c r="A413" s="85" t="s">
        <v>972</v>
      </c>
      <c r="B413" s="85" t="s">
        <v>1057</v>
      </c>
      <c r="C413" s="85" t="s">
        <v>977</v>
      </c>
      <c r="D413" s="85" t="s">
        <v>978</v>
      </c>
      <c r="E413" s="89">
        <v>143.0</v>
      </c>
      <c r="F413" s="91" t="s">
        <v>986</v>
      </c>
    </row>
    <row r="414" ht="14.25" customHeight="1">
      <c r="A414" s="85" t="s">
        <v>973</v>
      </c>
      <c r="B414" s="85" t="s">
        <v>1057</v>
      </c>
      <c r="C414" s="85" t="s">
        <v>977</v>
      </c>
      <c r="D414" s="85" t="s">
        <v>978</v>
      </c>
      <c r="E414" s="89">
        <v>9.0</v>
      </c>
      <c r="F414" s="91" t="s">
        <v>986</v>
      </c>
    </row>
    <row r="415" ht="14.25" customHeight="1">
      <c r="A415" s="85" t="s">
        <v>973</v>
      </c>
      <c r="B415" s="85" t="s">
        <v>1057</v>
      </c>
      <c r="C415" s="85" t="s">
        <v>982</v>
      </c>
      <c r="D415" s="85" t="s">
        <v>978</v>
      </c>
      <c r="E415" s="89">
        <v>1.0</v>
      </c>
      <c r="F415" s="91" t="s">
        <v>986</v>
      </c>
    </row>
    <row r="416" ht="14.25" customHeight="1">
      <c r="A416" s="85" t="s">
        <v>979</v>
      </c>
      <c r="B416" s="85" t="s">
        <v>1057</v>
      </c>
      <c r="C416" s="85" t="s">
        <v>977</v>
      </c>
      <c r="D416" s="85" t="s">
        <v>978</v>
      </c>
      <c r="E416" s="89">
        <v>266.0</v>
      </c>
      <c r="F416" s="91" t="s">
        <v>986</v>
      </c>
    </row>
    <row r="417" ht="14.25" customHeight="1">
      <c r="A417" s="85" t="s">
        <v>980</v>
      </c>
      <c r="B417" s="85" t="s">
        <v>1057</v>
      </c>
      <c r="C417" s="85" t="s">
        <v>977</v>
      </c>
      <c r="D417" s="85" t="s">
        <v>978</v>
      </c>
      <c r="E417" s="89">
        <v>22.0</v>
      </c>
      <c r="F417" s="91" t="s">
        <v>986</v>
      </c>
    </row>
    <row r="418" ht="14.25" customHeight="1">
      <c r="A418" s="85" t="s">
        <v>981</v>
      </c>
      <c r="B418" s="85" t="s">
        <v>1057</v>
      </c>
      <c r="C418" s="85" t="s">
        <v>977</v>
      </c>
      <c r="D418" s="85" t="s">
        <v>978</v>
      </c>
      <c r="E418" s="89">
        <v>13.0</v>
      </c>
      <c r="F418" s="91" t="s">
        <v>986</v>
      </c>
    </row>
    <row r="419" ht="14.25" customHeight="1">
      <c r="A419" s="85" t="s">
        <v>983</v>
      </c>
      <c r="B419" s="85" t="s">
        <v>1057</v>
      </c>
      <c r="C419" s="85" t="s">
        <v>977</v>
      </c>
      <c r="D419" s="85" t="s">
        <v>978</v>
      </c>
      <c r="E419" s="89">
        <v>42.0</v>
      </c>
      <c r="F419" s="91" t="s">
        <v>986</v>
      </c>
    </row>
    <row r="420" ht="14.25" customHeight="1">
      <c r="A420" s="85" t="s">
        <v>974</v>
      </c>
      <c r="B420" s="85" t="s">
        <v>1057</v>
      </c>
      <c r="C420" s="85" t="s">
        <v>977</v>
      </c>
      <c r="D420" s="85" t="s">
        <v>978</v>
      </c>
      <c r="E420" s="89">
        <v>90.0</v>
      </c>
      <c r="F420" s="91" t="s">
        <v>986</v>
      </c>
    </row>
    <row r="421" ht="14.25" customHeight="1">
      <c r="A421" s="85" t="s">
        <v>984</v>
      </c>
      <c r="B421" s="85" t="s">
        <v>1057</v>
      </c>
      <c r="C421" s="85" t="s">
        <v>977</v>
      </c>
      <c r="D421" s="85" t="s">
        <v>978</v>
      </c>
      <c r="E421" s="89">
        <v>43.0</v>
      </c>
      <c r="F421" s="91" t="s">
        <v>986</v>
      </c>
    </row>
    <row r="422" ht="14.25" customHeight="1">
      <c r="A422" s="85" t="s">
        <v>975</v>
      </c>
      <c r="B422" s="85" t="s">
        <v>1057</v>
      </c>
      <c r="C422" s="85" t="s">
        <v>977</v>
      </c>
      <c r="D422" s="85" t="s">
        <v>978</v>
      </c>
      <c r="E422" s="89">
        <v>4.0</v>
      </c>
      <c r="F422" s="91" t="s">
        <v>986</v>
      </c>
    </row>
    <row r="423" ht="14.25" customHeight="1">
      <c r="A423" s="85" t="s">
        <v>985</v>
      </c>
      <c r="B423" s="85" t="s">
        <v>1057</v>
      </c>
      <c r="C423" s="85" t="s">
        <v>977</v>
      </c>
      <c r="D423" s="85" t="s">
        <v>978</v>
      </c>
      <c r="E423" s="89">
        <v>8.0</v>
      </c>
      <c r="F423" s="91" t="s">
        <v>986</v>
      </c>
    </row>
    <row r="424" ht="14.25" customHeight="1">
      <c r="A424" s="85" t="s">
        <v>976</v>
      </c>
      <c r="B424" s="85" t="s">
        <v>1057</v>
      </c>
      <c r="C424" s="85" t="s">
        <v>977</v>
      </c>
      <c r="D424" s="85" t="s">
        <v>978</v>
      </c>
      <c r="E424" s="89">
        <v>1.0</v>
      </c>
      <c r="F424" s="91" t="s">
        <v>986</v>
      </c>
    </row>
    <row r="425" ht="14.25" customHeight="1">
      <c r="A425" s="85" t="s">
        <v>969</v>
      </c>
      <c r="B425" s="85" t="s">
        <v>1057</v>
      </c>
      <c r="C425" s="85" t="s">
        <v>987</v>
      </c>
      <c r="D425" s="85" t="s">
        <v>988</v>
      </c>
      <c r="E425" s="89">
        <v>4.0</v>
      </c>
      <c r="F425" s="91" t="s">
        <v>986</v>
      </c>
    </row>
    <row r="426" ht="14.25" customHeight="1">
      <c r="A426" s="85" t="s">
        <v>973</v>
      </c>
      <c r="B426" s="85" t="s">
        <v>1057</v>
      </c>
      <c r="C426" s="85" t="s">
        <v>987</v>
      </c>
      <c r="D426" s="85" t="s">
        <v>988</v>
      </c>
      <c r="E426" s="89">
        <v>1.0</v>
      </c>
      <c r="F426" s="91" t="s">
        <v>986</v>
      </c>
    </row>
    <row r="427" ht="14.25" customHeight="1">
      <c r="A427" s="85" t="s">
        <v>969</v>
      </c>
      <c r="B427" s="85" t="s">
        <v>1057</v>
      </c>
      <c r="C427" s="85" t="s">
        <v>989</v>
      </c>
      <c r="D427" s="85" t="s">
        <v>990</v>
      </c>
      <c r="E427" s="89">
        <v>1.0</v>
      </c>
      <c r="F427" s="91" t="s">
        <v>986</v>
      </c>
    </row>
    <row r="428" ht="14.25" customHeight="1">
      <c r="A428" s="85" t="s">
        <v>973</v>
      </c>
      <c r="B428" s="85" t="s">
        <v>1057</v>
      </c>
      <c r="C428" s="85" t="s">
        <v>989</v>
      </c>
      <c r="D428" s="85" t="s">
        <v>990</v>
      </c>
      <c r="E428" s="89">
        <v>5.0</v>
      </c>
      <c r="F428" s="91" t="s">
        <v>986</v>
      </c>
    </row>
    <row r="429" ht="14.25" customHeight="1">
      <c r="A429" s="85" t="s">
        <v>980</v>
      </c>
      <c r="B429" s="85" t="s">
        <v>1057</v>
      </c>
      <c r="C429" s="85" t="s">
        <v>989</v>
      </c>
      <c r="D429" s="85" t="s">
        <v>990</v>
      </c>
      <c r="E429" s="89">
        <v>4.0</v>
      </c>
      <c r="F429" s="91" t="s">
        <v>986</v>
      </c>
    </row>
    <row r="430" ht="14.25" customHeight="1">
      <c r="A430" s="85" t="s">
        <v>981</v>
      </c>
      <c r="B430" s="85" t="s">
        <v>1057</v>
      </c>
      <c r="C430" s="85" t="s">
        <v>989</v>
      </c>
      <c r="D430" s="85" t="s">
        <v>990</v>
      </c>
      <c r="E430" s="89">
        <v>9.0</v>
      </c>
      <c r="F430" s="91" t="s">
        <v>986</v>
      </c>
    </row>
    <row r="431" ht="14.25" customHeight="1">
      <c r="A431" s="85" t="s">
        <v>981</v>
      </c>
      <c r="B431" s="85" t="s">
        <v>1057</v>
      </c>
      <c r="C431" s="85" t="s">
        <v>989</v>
      </c>
      <c r="D431" s="85" t="s">
        <v>990</v>
      </c>
      <c r="E431" s="89">
        <v>5.0</v>
      </c>
      <c r="F431" s="91" t="s">
        <v>986</v>
      </c>
    </row>
    <row r="432" ht="14.25" customHeight="1">
      <c r="A432" s="85" t="s">
        <v>985</v>
      </c>
      <c r="B432" s="85" t="s">
        <v>1057</v>
      </c>
      <c r="C432" s="85" t="s">
        <v>989</v>
      </c>
      <c r="D432" s="85" t="s">
        <v>990</v>
      </c>
      <c r="E432" s="89">
        <v>3.0</v>
      </c>
      <c r="F432" s="91" t="s">
        <v>986</v>
      </c>
    </row>
    <row r="433" ht="14.25" customHeight="1">
      <c r="A433" s="85" t="s">
        <v>974</v>
      </c>
      <c r="B433" s="85" t="s">
        <v>1057</v>
      </c>
      <c r="C433" s="85" t="s">
        <v>992</v>
      </c>
      <c r="D433" s="85" t="s">
        <v>993</v>
      </c>
      <c r="E433" s="89">
        <v>12.0</v>
      </c>
      <c r="F433" s="91" t="s">
        <v>986</v>
      </c>
    </row>
    <row r="434" ht="14.25" customHeight="1">
      <c r="A434" s="85" t="s">
        <v>974</v>
      </c>
      <c r="B434" s="85" t="s">
        <v>1057</v>
      </c>
      <c r="C434" s="85" t="s">
        <v>1060</v>
      </c>
      <c r="D434" s="85" t="s">
        <v>1061</v>
      </c>
      <c r="E434" s="89">
        <v>1.0</v>
      </c>
      <c r="F434" s="91" t="s">
        <v>986</v>
      </c>
    </row>
    <row r="435" ht="14.25" customHeight="1">
      <c r="A435" s="85" t="s">
        <v>973</v>
      </c>
      <c r="B435" s="85" t="s">
        <v>1057</v>
      </c>
      <c r="C435" s="85" t="s">
        <v>994</v>
      </c>
      <c r="D435" s="86" t="s">
        <v>995</v>
      </c>
      <c r="E435" s="89">
        <v>3.0</v>
      </c>
      <c r="F435" s="91" t="s">
        <v>986</v>
      </c>
    </row>
    <row r="436" ht="14.25" customHeight="1">
      <c r="A436" s="85" t="s">
        <v>979</v>
      </c>
      <c r="B436" s="85" t="s">
        <v>1057</v>
      </c>
      <c r="C436" s="85" t="s">
        <v>994</v>
      </c>
      <c r="D436" s="86" t="s">
        <v>995</v>
      </c>
      <c r="E436" s="89">
        <v>9.0</v>
      </c>
      <c r="F436" s="91" t="s">
        <v>986</v>
      </c>
    </row>
    <row r="437" ht="14.25" customHeight="1">
      <c r="A437" s="85" t="s">
        <v>980</v>
      </c>
      <c r="B437" s="85" t="s">
        <v>1057</v>
      </c>
      <c r="C437" s="85" t="s">
        <v>994</v>
      </c>
      <c r="D437" s="86" t="s">
        <v>995</v>
      </c>
      <c r="E437" s="89">
        <v>273.0</v>
      </c>
      <c r="F437" s="91" t="s">
        <v>986</v>
      </c>
    </row>
    <row r="438" ht="14.25" customHeight="1">
      <c r="A438" s="85" t="s">
        <v>981</v>
      </c>
      <c r="B438" s="85" t="s">
        <v>1057</v>
      </c>
      <c r="C438" s="85" t="s">
        <v>994</v>
      </c>
      <c r="D438" s="86" t="s">
        <v>995</v>
      </c>
      <c r="E438" s="89">
        <v>697.0</v>
      </c>
      <c r="F438" s="91" t="s">
        <v>986</v>
      </c>
    </row>
    <row r="439" ht="14.25" customHeight="1">
      <c r="A439" s="85" t="s">
        <v>974</v>
      </c>
      <c r="B439" s="85" t="s">
        <v>1057</v>
      </c>
      <c r="C439" s="85" t="s">
        <v>994</v>
      </c>
      <c r="D439" s="86" t="s">
        <v>995</v>
      </c>
      <c r="E439" s="89">
        <v>1.0</v>
      </c>
      <c r="F439" s="91" t="s">
        <v>986</v>
      </c>
    </row>
    <row r="440" ht="14.25" customHeight="1">
      <c r="A440" s="85" t="s">
        <v>976</v>
      </c>
      <c r="B440" s="85" t="s">
        <v>1057</v>
      </c>
      <c r="C440" s="85" t="s">
        <v>994</v>
      </c>
      <c r="D440" s="86" t="s">
        <v>995</v>
      </c>
      <c r="E440" s="89">
        <v>1.0</v>
      </c>
      <c r="F440" s="91" t="s">
        <v>986</v>
      </c>
    </row>
    <row r="441" ht="14.25" customHeight="1">
      <c r="A441" s="85" t="s">
        <v>973</v>
      </c>
      <c r="B441" s="85" t="s">
        <v>1057</v>
      </c>
      <c r="C441" s="85" t="s">
        <v>998</v>
      </c>
      <c r="D441" s="86" t="s">
        <v>999</v>
      </c>
      <c r="E441" s="89">
        <v>2.0</v>
      </c>
      <c r="F441" s="91" t="s">
        <v>986</v>
      </c>
    </row>
    <row r="442" ht="14.25" customHeight="1">
      <c r="A442" s="85" t="s">
        <v>979</v>
      </c>
      <c r="B442" s="85" t="s">
        <v>1057</v>
      </c>
      <c r="C442" s="85" t="s">
        <v>998</v>
      </c>
      <c r="D442" s="86" t="s">
        <v>999</v>
      </c>
      <c r="E442" s="89">
        <v>2.0</v>
      </c>
      <c r="F442" s="91" t="s">
        <v>986</v>
      </c>
    </row>
    <row r="443" ht="14.25" customHeight="1">
      <c r="A443" s="85" t="s">
        <v>980</v>
      </c>
      <c r="B443" s="85" t="s">
        <v>1057</v>
      </c>
      <c r="C443" s="85" t="s">
        <v>998</v>
      </c>
      <c r="D443" s="86" t="s">
        <v>999</v>
      </c>
      <c r="E443" s="89">
        <v>2.0</v>
      </c>
      <c r="F443" s="91" t="s">
        <v>986</v>
      </c>
    </row>
    <row r="444" ht="14.25" customHeight="1">
      <c r="A444" s="85" t="s">
        <v>983</v>
      </c>
      <c r="B444" s="85" t="s">
        <v>1057</v>
      </c>
      <c r="C444" s="85" t="s">
        <v>998</v>
      </c>
      <c r="D444" s="86" t="s">
        <v>999</v>
      </c>
      <c r="E444" s="89">
        <v>2.0</v>
      </c>
      <c r="F444" s="91" t="s">
        <v>986</v>
      </c>
    </row>
    <row r="445" ht="14.25" customHeight="1">
      <c r="A445" s="85" t="s">
        <v>974</v>
      </c>
      <c r="B445" s="85" t="s">
        <v>1057</v>
      </c>
      <c r="C445" s="85" t="s">
        <v>998</v>
      </c>
      <c r="D445" s="86" t="s">
        <v>999</v>
      </c>
      <c r="E445" s="89">
        <v>3.0</v>
      </c>
      <c r="F445" s="91" t="s">
        <v>986</v>
      </c>
    </row>
    <row r="446" ht="14.25" customHeight="1">
      <c r="A446" s="85" t="s">
        <v>984</v>
      </c>
      <c r="B446" s="85" t="s">
        <v>1057</v>
      </c>
      <c r="C446" s="85" t="s">
        <v>998</v>
      </c>
      <c r="D446" s="86" t="s">
        <v>999</v>
      </c>
      <c r="E446" s="89">
        <v>1.0</v>
      </c>
      <c r="F446" s="91" t="s">
        <v>986</v>
      </c>
    </row>
    <row r="447" ht="14.25" customHeight="1">
      <c r="A447" s="85" t="s">
        <v>983</v>
      </c>
      <c r="B447" s="85" t="s">
        <v>1057</v>
      </c>
      <c r="C447" s="85" t="s">
        <v>1000</v>
      </c>
      <c r="D447" s="85" t="s">
        <v>1001</v>
      </c>
      <c r="E447" s="89">
        <v>2.0</v>
      </c>
      <c r="F447" s="91" t="s">
        <v>986</v>
      </c>
    </row>
    <row r="448" ht="14.25" customHeight="1">
      <c r="A448" s="85" t="s">
        <v>969</v>
      </c>
      <c r="B448" s="85" t="s">
        <v>1057</v>
      </c>
      <c r="C448" s="85" t="s">
        <v>1002</v>
      </c>
      <c r="D448" s="85" t="s">
        <v>1003</v>
      </c>
      <c r="E448" s="89">
        <v>21.0</v>
      </c>
      <c r="F448" s="91" t="s">
        <v>986</v>
      </c>
    </row>
    <row r="449" ht="14.25" customHeight="1">
      <c r="A449" s="85" t="s">
        <v>972</v>
      </c>
      <c r="B449" s="85" t="s">
        <v>1057</v>
      </c>
      <c r="C449" s="85" t="s">
        <v>1002</v>
      </c>
      <c r="D449" s="85" t="s">
        <v>1003</v>
      </c>
      <c r="E449" s="89">
        <v>4.0</v>
      </c>
      <c r="F449" s="91" t="s">
        <v>986</v>
      </c>
    </row>
    <row r="450" ht="14.25" customHeight="1">
      <c r="A450" s="85" t="s">
        <v>979</v>
      </c>
      <c r="B450" s="85" t="s">
        <v>1057</v>
      </c>
      <c r="C450" s="85" t="s">
        <v>1002</v>
      </c>
      <c r="D450" s="85" t="s">
        <v>1003</v>
      </c>
      <c r="E450" s="89">
        <v>1.0</v>
      </c>
      <c r="F450" s="91" t="s">
        <v>986</v>
      </c>
    </row>
    <row r="451" ht="14.25" customHeight="1">
      <c r="A451" s="85" t="s">
        <v>980</v>
      </c>
      <c r="B451" s="85" t="s">
        <v>1057</v>
      </c>
      <c r="C451" s="85" t="s">
        <v>1002</v>
      </c>
      <c r="D451" s="85" t="s">
        <v>1003</v>
      </c>
      <c r="E451" s="89">
        <v>7.0</v>
      </c>
      <c r="F451" s="91" t="s">
        <v>986</v>
      </c>
    </row>
    <row r="452" ht="14.25" customHeight="1">
      <c r="A452" s="85" t="s">
        <v>981</v>
      </c>
      <c r="B452" s="85" t="s">
        <v>1057</v>
      </c>
      <c r="C452" s="85" t="s">
        <v>1002</v>
      </c>
      <c r="D452" s="85" t="s">
        <v>1003</v>
      </c>
      <c r="E452" s="89">
        <v>4.0</v>
      </c>
      <c r="F452" s="91" t="s">
        <v>986</v>
      </c>
    </row>
    <row r="453" ht="14.25" customHeight="1">
      <c r="A453" s="85" t="s">
        <v>983</v>
      </c>
      <c r="B453" s="85" t="s">
        <v>1057</v>
      </c>
      <c r="C453" s="85" t="s">
        <v>1002</v>
      </c>
      <c r="D453" s="85" t="s">
        <v>1003</v>
      </c>
      <c r="E453" s="89">
        <v>42.0</v>
      </c>
      <c r="F453" s="91" t="s">
        <v>986</v>
      </c>
    </row>
    <row r="454" ht="14.25" customHeight="1">
      <c r="A454" s="85" t="s">
        <v>974</v>
      </c>
      <c r="B454" s="85" t="s">
        <v>1057</v>
      </c>
      <c r="C454" s="85" t="s">
        <v>1002</v>
      </c>
      <c r="D454" s="85" t="s">
        <v>1003</v>
      </c>
      <c r="E454" s="89">
        <v>30.0</v>
      </c>
      <c r="F454" s="91" t="s">
        <v>986</v>
      </c>
    </row>
    <row r="455" ht="14.25" customHeight="1">
      <c r="A455" s="85" t="s">
        <v>984</v>
      </c>
      <c r="B455" s="85" t="s">
        <v>1057</v>
      </c>
      <c r="C455" s="85" t="s">
        <v>1002</v>
      </c>
      <c r="D455" s="85" t="s">
        <v>1003</v>
      </c>
      <c r="E455" s="89">
        <v>6.0</v>
      </c>
      <c r="F455" s="91" t="s">
        <v>986</v>
      </c>
    </row>
    <row r="456" ht="14.25" customHeight="1">
      <c r="A456" s="85" t="s">
        <v>975</v>
      </c>
      <c r="B456" s="85" t="s">
        <v>1057</v>
      </c>
      <c r="C456" s="85" t="s">
        <v>1002</v>
      </c>
      <c r="D456" s="85" t="s">
        <v>1003</v>
      </c>
      <c r="E456" s="89">
        <v>5.0</v>
      </c>
      <c r="F456" s="91" t="s">
        <v>986</v>
      </c>
    </row>
    <row r="457" ht="14.25" customHeight="1">
      <c r="A457" s="85" t="s">
        <v>985</v>
      </c>
      <c r="B457" s="85" t="s">
        <v>1057</v>
      </c>
      <c r="C457" s="85" t="s">
        <v>1002</v>
      </c>
      <c r="D457" s="85" t="s">
        <v>1003</v>
      </c>
      <c r="E457" s="89">
        <v>10.0</v>
      </c>
      <c r="F457" s="91" t="s">
        <v>986</v>
      </c>
    </row>
    <row r="458" ht="14.25" customHeight="1">
      <c r="A458" s="85" t="s">
        <v>976</v>
      </c>
      <c r="B458" s="85" t="s">
        <v>1057</v>
      </c>
      <c r="C458" s="85" t="s">
        <v>1002</v>
      </c>
      <c r="D458" s="85" t="s">
        <v>1003</v>
      </c>
      <c r="E458" s="89">
        <v>29.0</v>
      </c>
      <c r="F458" s="91" t="s">
        <v>986</v>
      </c>
    </row>
    <row r="459" ht="14.25" customHeight="1">
      <c r="A459" s="85" t="s">
        <v>976</v>
      </c>
      <c r="B459" s="85" t="s">
        <v>1057</v>
      </c>
      <c r="C459" s="85" t="s">
        <v>1002</v>
      </c>
      <c r="D459" s="85" t="s">
        <v>1003</v>
      </c>
      <c r="E459" s="89">
        <v>25.0</v>
      </c>
      <c r="F459" s="91" t="s">
        <v>986</v>
      </c>
    </row>
    <row r="460" ht="14.25" customHeight="1">
      <c r="A460" s="85" t="s">
        <v>980</v>
      </c>
      <c r="B460" s="85" t="s">
        <v>1057</v>
      </c>
      <c r="C460" s="85" t="s">
        <v>1004</v>
      </c>
      <c r="D460" s="85" t="s">
        <v>1005</v>
      </c>
      <c r="E460" s="89">
        <v>2.0</v>
      </c>
      <c r="F460" s="91" t="s">
        <v>986</v>
      </c>
    </row>
    <row r="461" ht="14.25" customHeight="1">
      <c r="A461" s="85" t="s">
        <v>983</v>
      </c>
      <c r="B461" s="85" t="s">
        <v>1057</v>
      </c>
      <c r="C461" s="85" t="s">
        <v>1004</v>
      </c>
      <c r="D461" s="85" t="s">
        <v>1005</v>
      </c>
      <c r="E461" s="89">
        <v>2.0</v>
      </c>
      <c r="F461" s="91" t="s">
        <v>986</v>
      </c>
    </row>
    <row r="462" ht="14.25" customHeight="1">
      <c r="A462" s="85" t="s">
        <v>974</v>
      </c>
      <c r="B462" s="85" t="s">
        <v>1057</v>
      </c>
      <c r="C462" s="85" t="s">
        <v>1004</v>
      </c>
      <c r="D462" s="85" t="s">
        <v>1005</v>
      </c>
      <c r="E462" s="89">
        <v>5.0</v>
      </c>
      <c r="F462" s="91" t="s">
        <v>986</v>
      </c>
    </row>
    <row r="463" ht="14.25" customHeight="1">
      <c r="A463" s="85" t="s">
        <v>974</v>
      </c>
      <c r="B463" s="85" t="s">
        <v>1057</v>
      </c>
      <c r="C463" s="85" t="s">
        <v>1062</v>
      </c>
      <c r="D463" s="85" t="s">
        <v>1063</v>
      </c>
      <c r="E463" s="89">
        <v>1.0</v>
      </c>
      <c r="F463" s="91" t="s">
        <v>986</v>
      </c>
    </row>
    <row r="464" ht="14.25" customHeight="1">
      <c r="A464" s="85" t="s">
        <v>975</v>
      </c>
      <c r="B464" s="85" t="s">
        <v>1057</v>
      </c>
      <c r="C464" s="85" t="s">
        <v>1064</v>
      </c>
      <c r="D464" s="85" t="s">
        <v>1065</v>
      </c>
      <c r="E464" s="89">
        <v>13.0</v>
      </c>
      <c r="F464" s="91" t="s">
        <v>986</v>
      </c>
    </row>
    <row r="465" ht="14.25" customHeight="1">
      <c r="A465" s="85" t="s">
        <v>974</v>
      </c>
      <c r="B465" s="85" t="s">
        <v>1057</v>
      </c>
      <c r="C465" s="85" t="s">
        <v>1066</v>
      </c>
      <c r="D465" s="86" t="s">
        <v>1067</v>
      </c>
      <c r="E465" s="89">
        <v>2.0</v>
      </c>
      <c r="F465" s="91" t="s">
        <v>986</v>
      </c>
    </row>
    <row r="466" ht="14.25" customHeight="1">
      <c r="A466" s="85" t="s">
        <v>972</v>
      </c>
      <c r="B466" s="85" t="s">
        <v>1057</v>
      </c>
      <c r="C466" s="85" t="s">
        <v>1009</v>
      </c>
      <c r="D466" s="85" t="s">
        <v>1010</v>
      </c>
      <c r="E466" s="89">
        <v>1.0</v>
      </c>
      <c r="F466" s="91" t="s">
        <v>986</v>
      </c>
    </row>
    <row r="467" ht="14.25" customHeight="1">
      <c r="A467" s="85" t="s">
        <v>980</v>
      </c>
      <c r="B467" s="85" t="s">
        <v>1057</v>
      </c>
      <c r="C467" s="85" t="s">
        <v>1009</v>
      </c>
      <c r="D467" s="85" t="s">
        <v>1010</v>
      </c>
      <c r="E467" s="89">
        <v>3.0</v>
      </c>
      <c r="F467" s="91" t="s">
        <v>986</v>
      </c>
    </row>
    <row r="468" ht="14.25" customHeight="1">
      <c r="A468" s="85" t="s">
        <v>984</v>
      </c>
      <c r="B468" s="85" t="s">
        <v>1057</v>
      </c>
      <c r="C468" s="85" t="s">
        <v>1009</v>
      </c>
      <c r="D468" s="85" t="s">
        <v>1010</v>
      </c>
      <c r="E468" s="89">
        <v>2.0</v>
      </c>
      <c r="F468" s="91" t="s">
        <v>986</v>
      </c>
    </row>
    <row r="469" ht="14.25" customHeight="1">
      <c r="A469" s="85" t="s">
        <v>975</v>
      </c>
      <c r="B469" s="85" t="s">
        <v>1057</v>
      </c>
      <c r="C469" s="85" t="s">
        <v>1009</v>
      </c>
      <c r="D469" s="85" t="s">
        <v>1010</v>
      </c>
      <c r="E469" s="89">
        <v>2.0</v>
      </c>
      <c r="F469" s="91" t="s">
        <v>986</v>
      </c>
    </row>
    <row r="470" ht="14.25" customHeight="1">
      <c r="A470" s="85" t="s">
        <v>974</v>
      </c>
      <c r="B470" s="85" t="s">
        <v>1057</v>
      </c>
      <c r="C470" s="85" t="s">
        <v>982</v>
      </c>
      <c r="D470" s="85" t="s">
        <v>1011</v>
      </c>
      <c r="E470" s="89">
        <v>8.0</v>
      </c>
      <c r="F470" s="91" t="s">
        <v>986</v>
      </c>
    </row>
    <row r="471" ht="14.25" customHeight="1">
      <c r="A471" s="85" t="s">
        <v>969</v>
      </c>
      <c r="B471" s="85" t="s">
        <v>1057</v>
      </c>
      <c r="C471" s="85" t="s">
        <v>1012</v>
      </c>
      <c r="D471" s="85" t="s">
        <v>1013</v>
      </c>
      <c r="E471" s="89">
        <v>1.0</v>
      </c>
      <c r="F471" s="91" t="s">
        <v>986</v>
      </c>
    </row>
    <row r="472" ht="14.25" customHeight="1">
      <c r="A472" s="85" t="s">
        <v>972</v>
      </c>
      <c r="B472" s="85" t="s">
        <v>1057</v>
      </c>
      <c r="C472" s="85" t="s">
        <v>1012</v>
      </c>
      <c r="D472" s="85" t="s">
        <v>1013</v>
      </c>
      <c r="E472" s="89">
        <v>4.0</v>
      </c>
      <c r="F472" s="91" t="s">
        <v>986</v>
      </c>
    </row>
    <row r="473" ht="14.25" customHeight="1">
      <c r="A473" s="85" t="s">
        <v>979</v>
      </c>
      <c r="B473" s="85" t="s">
        <v>1057</v>
      </c>
      <c r="C473" s="85" t="s">
        <v>1012</v>
      </c>
      <c r="D473" s="85" t="s">
        <v>1013</v>
      </c>
      <c r="E473" s="89">
        <v>42.0</v>
      </c>
      <c r="F473" s="91" t="s">
        <v>986</v>
      </c>
    </row>
    <row r="474" ht="14.25" customHeight="1">
      <c r="A474" s="85" t="s">
        <v>980</v>
      </c>
      <c r="B474" s="85" t="s">
        <v>1057</v>
      </c>
      <c r="C474" s="85" t="s">
        <v>1012</v>
      </c>
      <c r="D474" s="85" t="s">
        <v>1013</v>
      </c>
      <c r="E474" s="89">
        <v>133.0</v>
      </c>
      <c r="F474" s="91" t="s">
        <v>986</v>
      </c>
    </row>
    <row r="475" ht="14.25" customHeight="1">
      <c r="A475" s="85" t="s">
        <v>981</v>
      </c>
      <c r="B475" s="85" t="s">
        <v>1057</v>
      </c>
      <c r="C475" s="85" t="s">
        <v>1012</v>
      </c>
      <c r="D475" s="85" t="s">
        <v>1013</v>
      </c>
      <c r="E475" s="89">
        <v>27.0</v>
      </c>
      <c r="F475" s="91" t="s">
        <v>986</v>
      </c>
    </row>
    <row r="476" ht="14.25" customHeight="1">
      <c r="A476" s="85" t="s">
        <v>983</v>
      </c>
      <c r="B476" s="85" t="s">
        <v>1057</v>
      </c>
      <c r="C476" s="85" t="s">
        <v>1012</v>
      </c>
      <c r="D476" s="85" t="s">
        <v>1013</v>
      </c>
      <c r="E476" s="89">
        <v>15.0</v>
      </c>
      <c r="F476" s="91" t="s">
        <v>986</v>
      </c>
    </row>
    <row r="477" ht="14.25" customHeight="1">
      <c r="A477" s="85" t="s">
        <v>974</v>
      </c>
      <c r="B477" s="85" t="s">
        <v>1057</v>
      </c>
      <c r="C477" s="85" t="s">
        <v>1012</v>
      </c>
      <c r="D477" s="85" t="s">
        <v>1013</v>
      </c>
      <c r="E477" s="89">
        <v>41.0</v>
      </c>
      <c r="F477" s="91" t="s">
        <v>986</v>
      </c>
    </row>
    <row r="478" ht="14.25" customHeight="1">
      <c r="A478" s="85" t="s">
        <v>975</v>
      </c>
      <c r="B478" s="85" t="s">
        <v>1057</v>
      </c>
      <c r="C478" s="85" t="s">
        <v>1012</v>
      </c>
      <c r="D478" s="85" t="s">
        <v>1013</v>
      </c>
      <c r="E478" s="89">
        <v>27.0</v>
      </c>
      <c r="F478" s="91" t="s">
        <v>986</v>
      </c>
    </row>
    <row r="479" ht="14.25" customHeight="1">
      <c r="A479" s="85" t="s">
        <v>985</v>
      </c>
      <c r="B479" s="85" t="s">
        <v>1057</v>
      </c>
      <c r="C479" s="85" t="s">
        <v>1012</v>
      </c>
      <c r="D479" s="85" t="s">
        <v>1013</v>
      </c>
      <c r="E479" s="89">
        <v>2.0</v>
      </c>
      <c r="F479" s="91" t="s">
        <v>986</v>
      </c>
    </row>
    <row r="480" ht="14.25" customHeight="1">
      <c r="A480" s="85" t="s">
        <v>976</v>
      </c>
      <c r="B480" s="85" t="s">
        <v>1057</v>
      </c>
      <c r="C480" s="85" t="s">
        <v>1012</v>
      </c>
      <c r="D480" s="85" t="s">
        <v>1013</v>
      </c>
      <c r="E480" s="89">
        <v>1.0</v>
      </c>
      <c r="F480" s="91" t="s">
        <v>986</v>
      </c>
    </row>
    <row r="481" ht="14.25" customHeight="1">
      <c r="A481" s="85" t="s">
        <v>969</v>
      </c>
      <c r="B481" s="85" t="s">
        <v>1057</v>
      </c>
      <c r="C481" s="85" t="s">
        <v>1014</v>
      </c>
      <c r="D481" s="86" t="s">
        <v>1015</v>
      </c>
      <c r="E481" s="89">
        <v>11.0</v>
      </c>
      <c r="F481" s="91" t="s">
        <v>986</v>
      </c>
    </row>
    <row r="482" ht="14.25" customHeight="1">
      <c r="A482" s="85" t="s">
        <v>972</v>
      </c>
      <c r="B482" s="85" t="s">
        <v>1057</v>
      </c>
      <c r="C482" s="85" t="s">
        <v>1014</v>
      </c>
      <c r="D482" s="86" t="s">
        <v>1015</v>
      </c>
      <c r="E482" s="89">
        <v>5.0</v>
      </c>
      <c r="F482" s="91" t="s">
        <v>986</v>
      </c>
    </row>
    <row r="483" ht="14.25" customHeight="1">
      <c r="A483" s="85" t="s">
        <v>979</v>
      </c>
      <c r="B483" s="85" t="s">
        <v>1057</v>
      </c>
      <c r="C483" s="85" t="s">
        <v>1014</v>
      </c>
      <c r="D483" s="86" t="s">
        <v>1015</v>
      </c>
      <c r="E483" s="89">
        <v>49.0</v>
      </c>
      <c r="F483" s="91" t="s">
        <v>986</v>
      </c>
    </row>
    <row r="484" ht="14.25" customHeight="1">
      <c r="A484" s="85" t="s">
        <v>980</v>
      </c>
      <c r="B484" s="85" t="s">
        <v>1057</v>
      </c>
      <c r="C484" s="85" t="s">
        <v>1014</v>
      </c>
      <c r="D484" s="86" t="s">
        <v>1015</v>
      </c>
      <c r="E484" s="89">
        <v>121.0</v>
      </c>
      <c r="F484" s="91" t="s">
        <v>986</v>
      </c>
    </row>
    <row r="485" ht="14.25" customHeight="1">
      <c r="A485" s="85" t="s">
        <v>981</v>
      </c>
      <c r="B485" s="85" t="s">
        <v>1057</v>
      </c>
      <c r="C485" s="85" t="s">
        <v>1014</v>
      </c>
      <c r="D485" s="86" t="s">
        <v>1015</v>
      </c>
      <c r="E485" s="89">
        <v>13.0</v>
      </c>
      <c r="F485" s="91" t="s">
        <v>986</v>
      </c>
    </row>
    <row r="486" ht="14.25" customHeight="1">
      <c r="A486" s="85" t="s">
        <v>983</v>
      </c>
      <c r="B486" s="85" t="s">
        <v>1057</v>
      </c>
      <c r="C486" s="85" t="s">
        <v>1014</v>
      </c>
      <c r="D486" s="86" t="s">
        <v>1015</v>
      </c>
      <c r="E486" s="89">
        <v>13.0</v>
      </c>
      <c r="F486" s="91" t="s">
        <v>986</v>
      </c>
    </row>
    <row r="487" ht="14.25" customHeight="1">
      <c r="A487" s="85" t="s">
        <v>974</v>
      </c>
      <c r="B487" s="85" t="s">
        <v>1057</v>
      </c>
      <c r="C487" s="85" t="s">
        <v>1014</v>
      </c>
      <c r="D487" s="86" t="s">
        <v>1015</v>
      </c>
      <c r="E487" s="89">
        <v>148.0</v>
      </c>
      <c r="F487" s="91" t="s">
        <v>986</v>
      </c>
    </row>
    <row r="488" ht="14.25" customHeight="1">
      <c r="A488" s="85" t="s">
        <v>984</v>
      </c>
      <c r="B488" s="85" t="s">
        <v>1057</v>
      </c>
      <c r="C488" s="85" t="s">
        <v>1014</v>
      </c>
      <c r="D488" s="86" t="s">
        <v>1015</v>
      </c>
      <c r="E488" s="89">
        <v>10.0</v>
      </c>
      <c r="F488" s="91" t="s">
        <v>986</v>
      </c>
    </row>
    <row r="489" ht="14.25" customHeight="1">
      <c r="A489" s="85" t="s">
        <v>980</v>
      </c>
      <c r="B489" s="85" t="s">
        <v>1057</v>
      </c>
      <c r="C489" s="85" t="s">
        <v>1068</v>
      </c>
      <c r="D489" s="86" t="s">
        <v>1069</v>
      </c>
      <c r="E489" s="89">
        <v>1.0</v>
      </c>
      <c r="F489" s="91" t="s">
        <v>986</v>
      </c>
    </row>
    <row r="490" ht="14.25" customHeight="1">
      <c r="A490" s="85" t="s">
        <v>972</v>
      </c>
      <c r="B490" s="85" t="s">
        <v>1057</v>
      </c>
      <c r="C490" s="85" t="s">
        <v>1016</v>
      </c>
      <c r="D490" s="90" t="s">
        <v>1017</v>
      </c>
      <c r="E490" s="89">
        <v>17.0</v>
      </c>
      <c r="F490" s="91" t="s">
        <v>986</v>
      </c>
    </row>
    <row r="491" ht="14.25" customHeight="1">
      <c r="A491" s="85" t="s">
        <v>974</v>
      </c>
      <c r="B491" s="85" t="s">
        <v>1057</v>
      </c>
      <c r="C491" s="85" t="s">
        <v>1070</v>
      </c>
      <c r="D491" s="85" t="s">
        <v>1071</v>
      </c>
      <c r="E491" s="89">
        <v>4.0</v>
      </c>
      <c r="F491" s="91" t="s">
        <v>986</v>
      </c>
    </row>
    <row r="492" ht="14.25" customHeight="1">
      <c r="A492" s="85" t="s">
        <v>984</v>
      </c>
      <c r="B492" s="85" t="s">
        <v>1057</v>
      </c>
      <c r="C492" s="85" t="s">
        <v>1072</v>
      </c>
      <c r="D492" s="85" t="s">
        <v>1073</v>
      </c>
      <c r="E492" s="89">
        <v>1.0</v>
      </c>
      <c r="F492" s="91" t="s">
        <v>986</v>
      </c>
    </row>
    <row r="493" ht="14.25" customHeight="1">
      <c r="A493" s="85" t="s">
        <v>975</v>
      </c>
      <c r="B493" s="85" t="s">
        <v>1057</v>
      </c>
      <c r="C493" s="85" t="s">
        <v>1072</v>
      </c>
      <c r="D493" s="85" t="s">
        <v>1073</v>
      </c>
      <c r="E493" s="89">
        <v>1.0</v>
      </c>
      <c r="F493" s="91" t="s">
        <v>986</v>
      </c>
    </row>
    <row r="494" ht="14.25" customHeight="1">
      <c r="A494" s="85" t="s">
        <v>972</v>
      </c>
      <c r="B494" s="85" t="s">
        <v>1057</v>
      </c>
      <c r="C494" s="85" t="s">
        <v>1018</v>
      </c>
      <c r="D494" s="85" t="s">
        <v>1019</v>
      </c>
      <c r="E494" s="89">
        <v>1.0</v>
      </c>
      <c r="F494" s="91" t="s">
        <v>986</v>
      </c>
    </row>
    <row r="495" ht="14.25" customHeight="1">
      <c r="A495" s="85" t="s">
        <v>973</v>
      </c>
      <c r="B495" s="85" t="s">
        <v>1057</v>
      </c>
      <c r="C495" s="85" t="s">
        <v>1018</v>
      </c>
      <c r="D495" s="85" t="s">
        <v>1019</v>
      </c>
      <c r="E495" s="89">
        <v>2.0</v>
      </c>
      <c r="F495" s="91" t="s">
        <v>986</v>
      </c>
    </row>
    <row r="496" ht="14.25" customHeight="1">
      <c r="A496" s="85" t="s">
        <v>980</v>
      </c>
      <c r="B496" s="85" t="s">
        <v>1057</v>
      </c>
      <c r="C496" s="85" t="s">
        <v>1018</v>
      </c>
      <c r="D496" s="85" t="s">
        <v>1019</v>
      </c>
      <c r="E496" s="89">
        <v>2.0</v>
      </c>
      <c r="F496" s="91" t="s">
        <v>986</v>
      </c>
    </row>
    <row r="497" ht="14.25" customHeight="1">
      <c r="A497" s="85" t="s">
        <v>975</v>
      </c>
      <c r="B497" s="85" t="s">
        <v>1057</v>
      </c>
      <c r="C497" s="85" t="s">
        <v>1018</v>
      </c>
      <c r="D497" s="85" t="s">
        <v>1019</v>
      </c>
      <c r="E497" s="89">
        <v>1.0</v>
      </c>
      <c r="F497" s="91" t="s">
        <v>986</v>
      </c>
    </row>
    <row r="498" ht="14.25" customHeight="1">
      <c r="A498" s="85" t="s">
        <v>976</v>
      </c>
      <c r="B498" s="85" t="s">
        <v>1057</v>
      </c>
      <c r="C498" s="85" t="s">
        <v>1018</v>
      </c>
      <c r="D498" s="85" t="s">
        <v>1019</v>
      </c>
      <c r="E498" s="89">
        <v>1.0</v>
      </c>
      <c r="F498" s="91" t="s">
        <v>986</v>
      </c>
    </row>
    <row r="499" ht="14.25" customHeight="1">
      <c r="A499" s="85" t="s">
        <v>985</v>
      </c>
      <c r="B499" s="85" t="s">
        <v>1057</v>
      </c>
      <c r="C499" s="85" t="s">
        <v>1074</v>
      </c>
      <c r="D499" s="85" t="s">
        <v>1075</v>
      </c>
      <c r="E499" s="89">
        <v>1.0</v>
      </c>
      <c r="F499" s="91" t="s">
        <v>986</v>
      </c>
    </row>
    <row r="500" ht="14.25" customHeight="1">
      <c r="A500" s="85" t="s">
        <v>969</v>
      </c>
      <c r="B500" s="85" t="s">
        <v>1057</v>
      </c>
      <c r="C500" s="85" t="s">
        <v>1020</v>
      </c>
      <c r="D500" s="85" t="s">
        <v>1021</v>
      </c>
      <c r="E500" s="89">
        <v>63.0</v>
      </c>
      <c r="F500" s="91" t="s">
        <v>986</v>
      </c>
    </row>
    <row r="501" ht="14.25" customHeight="1">
      <c r="A501" s="85" t="s">
        <v>973</v>
      </c>
      <c r="B501" s="85" t="s">
        <v>1057</v>
      </c>
      <c r="C501" s="85" t="s">
        <v>1020</v>
      </c>
      <c r="D501" s="85" t="s">
        <v>1021</v>
      </c>
      <c r="E501" s="89">
        <v>27.0</v>
      </c>
      <c r="F501" s="91" t="s">
        <v>986</v>
      </c>
    </row>
    <row r="502" ht="14.25" customHeight="1">
      <c r="A502" s="85" t="s">
        <v>985</v>
      </c>
      <c r="B502" s="85" t="s">
        <v>1057</v>
      </c>
      <c r="C502" s="85" t="s">
        <v>1020</v>
      </c>
      <c r="D502" s="85" t="s">
        <v>1021</v>
      </c>
      <c r="E502" s="89">
        <v>30.0</v>
      </c>
      <c r="F502" s="91" t="s">
        <v>986</v>
      </c>
    </row>
    <row r="503" ht="14.25" customHeight="1">
      <c r="A503" s="85" t="s">
        <v>980</v>
      </c>
      <c r="B503" s="85" t="s">
        <v>1057</v>
      </c>
      <c r="C503" s="85" t="s">
        <v>1024</v>
      </c>
      <c r="D503" s="85" t="s">
        <v>48</v>
      </c>
      <c r="E503" s="89">
        <v>1.0</v>
      </c>
      <c r="F503" s="91" t="s">
        <v>986</v>
      </c>
    </row>
    <row r="504" ht="14.25" customHeight="1">
      <c r="A504" s="85" t="s">
        <v>980</v>
      </c>
      <c r="B504" s="85" t="s">
        <v>1057</v>
      </c>
      <c r="C504" s="85" t="s">
        <v>1025</v>
      </c>
      <c r="D504" s="85" t="s">
        <v>1026</v>
      </c>
      <c r="E504" s="89">
        <v>2.0</v>
      </c>
      <c r="F504" s="91" t="s">
        <v>986</v>
      </c>
    </row>
    <row r="505" ht="14.25" customHeight="1">
      <c r="A505" s="85" t="s">
        <v>969</v>
      </c>
      <c r="B505" s="85" t="s">
        <v>1057</v>
      </c>
      <c r="C505" s="85" t="s">
        <v>1033</v>
      </c>
      <c r="D505" s="86" t="s">
        <v>1034</v>
      </c>
      <c r="E505" s="89">
        <v>1.0</v>
      </c>
      <c r="F505" s="91" t="s">
        <v>986</v>
      </c>
    </row>
    <row r="506" ht="14.25" customHeight="1">
      <c r="A506" s="85" t="s">
        <v>973</v>
      </c>
      <c r="B506" s="85" t="s">
        <v>1057</v>
      </c>
      <c r="C506" s="85" t="s">
        <v>1033</v>
      </c>
      <c r="D506" s="86" t="s">
        <v>1034</v>
      </c>
      <c r="E506" s="89">
        <v>8.0</v>
      </c>
      <c r="F506" s="91" t="s">
        <v>986</v>
      </c>
    </row>
    <row r="507" ht="14.25" customHeight="1">
      <c r="A507" s="85" t="s">
        <v>980</v>
      </c>
      <c r="B507" s="85" t="s">
        <v>1057</v>
      </c>
      <c r="C507" s="85" t="s">
        <v>1033</v>
      </c>
      <c r="D507" s="86" t="s">
        <v>1034</v>
      </c>
      <c r="E507" s="89">
        <v>5.0</v>
      </c>
      <c r="F507" s="91" t="s">
        <v>986</v>
      </c>
    </row>
    <row r="508" ht="14.25" customHeight="1">
      <c r="A508" s="85" t="s">
        <v>983</v>
      </c>
      <c r="B508" s="85" t="s">
        <v>1057</v>
      </c>
      <c r="C508" s="85" t="s">
        <v>1033</v>
      </c>
      <c r="D508" s="86" t="s">
        <v>1034</v>
      </c>
      <c r="E508" s="89">
        <v>2.0</v>
      </c>
      <c r="F508" s="91" t="s">
        <v>986</v>
      </c>
    </row>
    <row r="509" ht="14.25" customHeight="1">
      <c r="A509" s="85" t="s">
        <v>974</v>
      </c>
      <c r="B509" s="85" t="s">
        <v>1057</v>
      </c>
      <c r="C509" s="85" t="s">
        <v>1033</v>
      </c>
      <c r="D509" s="86" t="s">
        <v>1034</v>
      </c>
      <c r="E509" s="89">
        <v>17.0</v>
      </c>
      <c r="F509" s="91" t="s">
        <v>986</v>
      </c>
    </row>
    <row r="510" ht="14.25" customHeight="1">
      <c r="A510" s="85" t="s">
        <v>985</v>
      </c>
      <c r="B510" s="85" t="s">
        <v>1057</v>
      </c>
      <c r="C510" s="85" t="s">
        <v>1033</v>
      </c>
      <c r="D510" s="86" t="s">
        <v>1034</v>
      </c>
      <c r="E510" s="89">
        <v>3.0</v>
      </c>
      <c r="F510" s="91" t="s">
        <v>986</v>
      </c>
    </row>
    <row r="511" ht="14.25" customHeight="1">
      <c r="A511" s="85" t="s">
        <v>985</v>
      </c>
      <c r="B511" s="85" t="s">
        <v>1057</v>
      </c>
      <c r="C511" s="85" t="s">
        <v>1033</v>
      </c>
      <c r="D511" s="86" t="s">
        <v>1034</v>
      </c>
      <c r="E511" s="89">
        <v>6.0</v>
      </c>
      <c r="F511" s="91" t="s">
        <v>986</v>
      </c>
    </row>
    <row r="512" ht="14.25" customHeight="1">
      <c r="A512" s="85" t="s">
        <v>974</v>
      </c>
      <c r="B512" s="85" t="s">
        <v>1057</v>
      </c>
      <c r="C512" s="85" t="s">
        <v>1076</v>
      </c>
      <c r="D512" s="85" t="s">
        <v>1077</v>
      </c>
      <c r="E512" s="89">
        <v>1.0</v>
      </c>
      <c r="F512" s="91" t="s">
        <v>986</v>
      </c>
    </row>
    <row r="513" ht="14.25" customHeight="1">
      <c r="A513" s="85" t="s">
        <v>983</v>
      </c>
      <c r="B513" s="85" t="s">
        <v>1057</v>
      </c>
      <c r="C513" s="85" t="s">
        <v>1076</v>
      </c>
      <c r="D513" s="85" t="s">
        <v>1078</v>
      </c>
      <c r="E513" s="89">
        <v>1.0</v>
      </c>
      <c r="F513" s="91" t="s">
        <v>986</v>
      </c>
    </row>
    <row r="514" ht="14.25" customHeight="1">
      <c r="A514" s="85" t="s">
        <v>981</v>
      </c>
      <c r="B514" s="85" t="s">
        <v>1057</v>
      </c>
      <c r="C514" s="85" t="s">
        <v>1035</v>
      </c>
      <c r="D514" s="86" t="s">
        <v>1036</v>
      </c>
      <c r="E514" s="89">
        <v>1.0</v>
      </c>
      <c r="F514" s="91" t="s">
        <v>986</v>
      </c>
    </row>
    <row r="515" ht="14.25" customHeight="1">
      <c r="A515" s="85" t="s">
        <v>981</v>
      </c>
      <c r="B515" s="85" t="s">
        <v>1057</v>
      </c>
      <c r="C515" s="85" t="s">
        <v>1039</v>
      </c>
      <c r="D515" s="85" t="s">
        <v>1038</v>
      </c>
      <c r="E515" s="89">
        <v>1.0</v>
      </c>
      <c r="F515" s="91" t="s">
        <v>986</v>
      </c>
    </row>
    <row r="516" ht="14.25" customHeight="1">
      <c r="A516" s="85" t="s">
        <v>983</v>
      </c>
      <c r="B516" s="85" t="s">
        <v>1057</v>
      </c>
      <c r="C516" s="85" t="s">
        <v>1039</v>
      </c>
      <c r="D516" s="85" t="s">
        <v>1038</v>
      </c>
      <c r="E516" s="89">
        <v>2.0</v>
      </c>
      <c r="F516" s="91" t="s">
        <v>986</v>
      </c>
    </row>
    <row r="517" ht="14.25" customHeight="1">
      <c r="A517" s="85" t="s">
        <v>974</v>
      </c>
      <c r="B517" s="85" t="s">
        <v>1057</v>
      </c>
      <c r="C517" s="85" t="s">
        <v>1039</v>
      </c>
      <c r="D517" s="85" t="s">
        <v>1038</v>
      </c>
      <c r="E517" s="89">
        <v>1.0</v>
      </c>
      <c r="F517" s="91" t="s">
        <v>986</v>
      </c>
    </row>
    <row r="518" ht="14.25" customHeight="1">
      <c r="A518" s="85" t="s">
        <v>973</v>
      </c>
      <c r="B518" s="85" t="s">
        <v>1057</v>
      </c>
      <c r="C518" s="85" t="s">
        <v>1040</v>
      </c>
      <c r="D518" s="85" t="s">
        <v>1041</v>
      </c>
      <c r="E518" s="89">
        <v>1.0</v>
      </c>
      <c r="F518" s="91" t="s">
        <v>986</v>
      </c>
    </row>
    <row r="519" ht="14.25" customHeight="1">
      <c r="A519" s="85" t="s">
        <v>973</v>
      </c>
      <c r="B519" s="85" t="s">
        <v>1057</v>
      </c>
      <c r="C519" s="85" t="s">
        <v>1079</v>
      </c>
      <c r="D519" s="85" t="s">
        <v>1080</v>
      </c>
      <c r="E519" s="89">
        <v>5.0</v>
      </c>
      <c r="F519" s="91" t="s">
        <v>986</v>
      </c>
    </row>
    <row r="520" ht="14.25" customHeight="1">
      <c r="A520" s="85" t="s">
        <v>974</v>
      </c>
      <c r="B520" s="85" t="s">
        <v>1057</v>
      </c>
      <c r="C520" s="85" t="s">
        <v>1079</v>
      </c>
      <c r="D520" s="85" t="s">
        <v>1080</v>
      </c>
      <c r="E520" s="89">
        <v>7.0</v>
      </c>
      <c r="F520" s="91" t="s">
        <v>986</v>
      </c>
    </row>
    <row r="521" ht="14.25" customHeight="1">
      <c r="A521" s="85" t="s">
        <v>985</v>
      </c>
      <c r="B521" s="85" t="s">
        <v>1057</v>
      </c>
      <c r="C521" s="85" t="s">
        <v>1079</v>
      </c>
      <c r="D521" s="85" t="s">
        <v>1080</v>
      </c>
      <c r="E521" s="89">
        <v>15.0</v>
      </c>
      <c r="F521" s="91" t="s">
        <v>986</v>
      </c>
    </row>
    <row r="522" ht="14.25" customHeight="1">
      <c r="A522" s="85" t="s">
        <v>985</v>
      </c>
      <c r="B522" s="85" t="s">
        <v>1057</v>
      </c>
      <c r="C522" s="85" t="s">
        <v>1081</v>
      </c>
      <c r="D522" s="85" t="s">
        <v>1082</v>
      </c>
      <c r="E522" s="89">
        <v>8.0</v>
      </c>
      <c r="F522" s="91" t="s">
        <v>986</v>
      </c>
    </row>
    <row r="523" ht="14.25" customHeight="1">
      <c r="A523" s="85" t="s">
        <v>985</v>
      </c>
      <c r="B523" s="85" t="s">
        <v>1057</v>
      </c>
      <c r="C523" s="85" t="s">
        <v>1042</v>
      </c>
      <c r="D523" s="85" t="s">
        <v>1043</v>
      </c>
      <c r="E523" s="89">
        <v>2.0</v>
      </c>
      <c r="F523" s="91" t="s">
        <v>986</v>
      </c>
    </row>
    <row r="524" ht="14.25" customHeight="1">
      <c r="A524" s="85" t="s">
        <v>976</v>
      </c>
      <c r="B524" s="85" t="s">
        <v>1057</v>
      </c>
      <c r="C524" s="85" t="s">
        <v>1042</v>
      </c>
      <c r="D524" s="85" t="s">
        <v>1043</v>
      </c>
      <c r="E524" s="89">
        <v>3.0</v>
      </c>
      <c r="F524" s="91" t="s">
        <v>986</v>
      </c>
    </row>
    <row r="525" ht="14.25" customHeight="1">
      <c r="A525" s="85" t="s">
        <v>972</v>
      </c>
      <c r="B525" s="85" t="s">
        <v>1057</v>
      </c>
      <c r="C525" s="85" t="s">
        <v>1083</v>
      </c>
      <c r="D525" s="85" t="s">
        <v>1084</v>
      </c>
      <c r="E525" s="89">
        <v>13.0</v>
      </c>
      <c r="F525" s="91" t="s">
        <v>986</v>
      </c>
    </row>
    <row r="526" ht="14.25" customHeight="1">
      <c r="A526" s="85" t="s">
        <v>975</v>
      </c>
      <c r="B526" s="85" t="s">
        <v>1057</v>
      </c>
      <c r="C526" s="85" t="s">
        <v>1083</v>
      </c>
      <c r="D526" s="85" t="s">
        <v>1084</v>
      </c>
      <c r="E526" s="89">
        <v>1.0</v>
      </c>
      <c r="F526" s="91" t="s">
        <v>986</v>
      </c>
    </row>
    <row r="527" ht="14.25" customHeight="1">
      <c r="A527" s="85" t="s">
        <v>974</v>
      </c>
      <c r="B527" s="85" t="s">
        <v>1057</v>
      </c>
      <c r="C527" s="85" t="s">
        <v>1046</v>
      </c>
      <c r="D527" s="85" t="s">
        <v>1085</v>
      </c>
      <c r="E527" s="89">
        <v>5.0</v>
      </c>
      <c r="F527" s="91" t="s">
        <v>986</v>
      </c>
    </row>
    <row r="528" ht="14.25" customHeight="1">
      <c r="A528" s="85" t="s">
        <v>985</v>
      </c>
      <c r="B528" s="85" t="s">
        <v>1057</v>
      </c>
      <c r="C528" s="85" t="s">
        <v>1046</v>
      </c>
      <c r="D528" s="85" t="s">
        <v>1085</v>
      </c>
      <c r="E528" s="89">
        <v>5.0</v>
      </c>
      <c r="F528" s="91" t="s">
        <v>986</v>
      </c>
    </row>
    <row r="529" ht="14.25" customHeight="1">
      <c r="A529" s="85" t="s">
        <v>974</v>
      </c>
      <c r="B529" s="85" t="s">
        <v>1057</v>
      </c>
      <c r="C529" s="85" t="s">
        <v>1086</v>
      </c>
      <c r="D529" s="93" t="s">
        <v>1087</v>
      </c>
      <c r="E529" s="89">
        <v>1.0</v>
      </c>
      <c r="F529" s="91" t="s">
        <v>986</v>
      </c>
    </row>
    <row r="530" ht="14.25" customHeight="1">
      <c r="A530" s="85" t="s">
        <v>980</v>
      </c>
      <c r="B530" s="85" t="s">
        <v>1057</v>
      </c>
      <c r="C530" s="85" t="s">
        <v>1049</v>
      </c>
      <c r="D530" s="85" t="s">
        <v>1050</v>
      </c>
      <c r="E530" s="89">
        <v>4.0</v>
      </c>
      <c r="F530" s="91" t="s">
        <v>986</v>
      </c>
    </row>
    <row r="531" ht="14.25" customHeight="1">
      <c r="A531" s="85" t="s">
        <v>981</v>
      </c>
      <c r="B531" s="85" t="s">
        <v>1057</v>
      </c>
      <c r="C531" s="85" t="s">
        <v>1049</v>
      </c>
      <c r="D531" s="85" t="s">
        <v>1050</v>
      </c>
      <c r="E531" s="89">
        <v>4.0</v>
      </c>
      <c r="F531" s="91" t="s">
        <v>986</v>
      </c>
    </row>
    <row r="532" ht="14.25" customHeight="1">
      <c r="A532" s="85" t="s">
        <v>979</v>
      </c>
      <c r="B532" s="85" t="s">
        <v>1057</v>
      </c>
      <c r="C532" s="85" t="s">
        <v>1053</v>
      </c>
      <c r="D532" s="85" t="s">
        <v>1054</v>
      </c>
      <c r="E532" s="89">
        <v>3.0</v>
      </c>
      <c r="F532" s="91" t="s">
        <v>986</v>
      </c>
    </row>
    <row r="533" ht="14.25" customHeight="1">
      <c r="A533" s="85" t="s">
        <v>980</v>
      </c>
      <c r="B533" s="85" t="s">
        <v>1057</v>
      </c>
      <c r="C533" s="85" t="s">
        <v>1053</v>
      </c>
      <c r="D533" s="85" t="s">
        <v>1054</v>
      </c>
      <c r="E533" s="89">
        <v>1.0</v>
      </c>
      <c r="F533" s="91" t="s">
        <v>986</v>
      </c>
    </row>
    <row r="534" ht="14.25" customHeight="1">
      <c r="A534" s="85" t="s">
        <v>981</v>
      </c>
      <c r="B534" s="85" t="s">
        <v>1057</v>
      </c>
      <c r="C534" s="85" t="s">
        <v>1053</v>
      </c>
      <c r="D534" s="85" t="s">
        <v>1054</v>
      </c>
      <c r="E534" s="89">
        <v>2.0</v>
      </c>
      <c r="F534" s="91" t="s">
        <v>986</v>
      </c>
    </row>
    <row r="535" ht="14.25" customHeight="1">
      <c r="A535" s="85" t="s">
        <v>974</v>
      </c>
      <c r="B535" s="85" t="s">
        <v>1057</v>
      </c>
      <c r="C535" s="85" t="s">
        <v>1053</v>
      </c>
      <c r="D535" s="85" t="s">
        <v>1054</v>
      </c>
      <c r="E535" s="89">
        <v>38.0</v>
      </c>
      <c r="F535" s="91" t="s">
        <v>986</v>
      </c>
    </row>
    <row r="536" ht="14.25" customHeight="1">
      <c r="A536" s="85" t="s">
        <v>984</v>
      </c>
      <c r="B536" s="85" t="s">
        <v>1057</v>
      </c>
      <c r="C536" s="85" t="s">
        <v>1053</v>
      </c>
      <c r="D536" s="85" t="s">
        <v>1054</v>
      </c>
      <c r="E536" s="89">
        <v>1.0</v>
      </c>
      <c r="F536" s="91" t="s">
        <v>986</v>
      </c>
    </row>
    <row r="537" ht="14.25" customHeight="1">
      <c r="A537" s="85" t="s">
        <v>985</v>
      </c>
      <c r="B537" s="85" t="s">
        <v>1057</v>
      </c>
      <c r="C537" s="85" t="s">
        <v>1053</v>
      </c>
      <c r="D537" s="85" t="s">
        <v>1054</v>
      </c>
      <c r="E537" s="89">
        <v>4.0</v>
      </c>
      <c r="F537" s="91" t="s">
        <v>986</v>
      </c>
    </row>
    <row r="538" ht="14.25" customHeight="1">
      <c r="A538" s="85" t="s">
        <v>976</v>
      </c>
      <c r="B538" s="85" t="s">
        <v>1057</v>
      </c>
      <c r="C538" s="85" t="s">
        <v>1053</v>
      </c>
      <c r="D538" s="85" t="s">
        <v>1054</v>
      </c>
      <c r="E538" s="89">
        <v>7.0</v>
      </c>
      <c r="F538" s="91" t="s">
        <v>986</v>
      </c>
    </row>
    <row r="539" ht="14.25" customHeight="1">
      <c r="A539" s="85" t="s">
        <v>969</v>
      </c>
      <c r="B539" s="85" t="s">
        <v>1057</v>
      </c>
      <c r="C539" s="85" t="s">
        <v>982</v>
      </c>
      <c r="D539" s="85" t="s">
        <v>986</v>
      </c>
      <c r="E539" s="89">
        <v>5.0</v>
      </c>
      <c r="F539" s="91" t="s">
        <v>986</v>
      </c>
    </row>
    <row r="540" ht="14.25" customHeight="1">
      <c r="A540" s="85" t="s">
        <v>979</v>
      </c>
      <c r="B540" s="85" t="s">
        <v>1057</v>
      </c>
      <c r="C540" s="85" t="s">
        <v>982</v>
      </c>
      <c r="D540" s="85" t="s">
        <v>986</v>
      </c>
      <c r="E540" s="89">
        <v>1.0</v>
      </c>
      <c r="F540" s="91" t="s">
        <v>986</v>
      </c>
    </row>
    <row r="541" ht="14.25" customHeight="1">
      <c r="A541" s="85" t="s">
        <v>985</v>
      </c>
      <c r="B541" s="85" t="s">
        <v>1057</v>
      </c>
      <c r="C541" s="85" t="s">
        <v>1088</v>
      </c>
      <c r="D541" s="85" t="s">
        <v>986</v>
      </c>
      <c r="E541" s="89">
        <v>1.0</v>
      </c>
      <c r="F541" s="91" t="s">
        <v>986</v>
      </c>
    </row>
    <row r="542" ht="14.25" customHeight="1">
      <c r="A542" s="85" t="s">
        <v>985</v>
      </c>
      <c r="B542" s="85" t="s">
        <v>1057</v>
      </c>
      <c r="C542" s="85" t="s">
        <v>1089</v>
      </c>
      <c r="D542" s="85" t="s">
        <v>986</v>
      </c>
      <c r="E542" s="89">
        <v>2.0</v>
      </c>
      <c r="F542" s="91" t="s">
        <v>986</v>
      </c>
    </row>
    <row r="543" ht="14.25" customHeight="1">
      <c r="A543" s="85" t="s">
        <v>969</v>
      </c>
      <c r="B543" s="85" t="s">
        <v>1090</v>
      </c>
      <c r="C543" s="85" t="s">
        <v>970</v>
      </c>
      <c r="D543" s="85" t="s">
        <v>971</v>
      </c>
      <c r="E543" s="87">
        <v>1.0</v>
      </c>
      <c r="F543" s="92" t="s">
        <v>986</v>
      </c>
    </row>
    <row r="544" ht="14.25" customHeight="1">
      <c r="A544" s="85" t="s">
        <v>973</v>
      </c>
      <c r="B544" s="85" t="s">
        <v>1090</v>
      </c>
      <c r="C544" s="85" t="s">
        <v>970</v>
      </c>
      <c r="D544" s="85" t="s">
        <v>971</v>
      </c>
      <c r="E544" s="89">
        <v>9.0</v>
      </c>
      <c r="F544" s="91" t="s">
        <v>986</v>
      </c>
    </row>
    <row r="545" ht="14.25" customHeight="1">
      <c r="A545" s="85" t="s">
        <v>979</v>
      </c>
      <c r="B545" s="85" t="s">
        <v>1090</v>
      </c>
      <c r="C545" s="85" t="s">
        <v>970</v>
      </c>
      <c r="D545" s="85" t="s">
        <v>971</v>
      </c>
      <c r="E545" s="89">
        <v>95.0</v>
      </c>
      <c r="F545" s="91" t="s">
        <v>986</v>
      </c>
    </row>
    <row r="546" ht="14.25" customHeight="1">
      <c r="A546" s="85" t="s">
        <v>980</v>
      </c>
      <c r="B546" s="85" t="s">
        <v>1090</v>
      </c>
      <c r="C546" s="85" t="s">
        <v>970</v>
      </c>
      <c r="D546" s="85" t="s">
        <v>971</v>
      </c>
      <c r="E546" s="89">
        <v>5.0</v>
      </c>
      <c r="F546" s="91" t="s">
        <v>986</v>
      </c>
    </row>
    <row r="547" ht="14.25" customHeight="1">
      <c r="A547" s="85" t="s">
        <v>981</v>
      </c>
      <c r="B547" s="85" t="s">
        <v>1090</v>
      </c>
      <c r="C547" s="85" t="s">
        <v>970</v>
      </c>
      <c r="D547" s="85" t="s">
        <v>971</v>
      </c>
      <c r="E547" s="89">
        <v>19.0</v>
      </c>
      <c r="F547" s="91" t="s">
        <v>986</v>
      </c>
    </row>
    <row r="548" ht="14.25" customHeight="1">
      <c r="A548" s="85" t="s">
        <v>974</v>
      </c>
      <c r="B548" s="85" t="s">
        <v>1090</v>
      </c>
      <c r="C548" s="85" t="s">
        <v>970</v>
      </c>
      <c r="D548" s="85" t="s">
        <v>971</v>
      </c>
      <c r="E548" s="89">
        <v>11.0</v>
      </c>
      <c r="F548" s="91" t="s">
        <v>986</v>
      </c>
    </row>
    <row r="549" ht="14.25" customHeight="1">
      <c r="A549" s="85" t="s">
        <v>984</v>
      </c>
      <c r="B549" s="85" t="s">
        <v>1090</v>
      </c>
      <c r="C549" s="85" t="s">
        <v>970</v>
      </c>
      <c r="D549" s="85" t="s">
        <v>971</v>
      </c>
      <c r="E549" s="89">
        <v>8.0</v>
      </c>
      <c r="F549" s="91" t="s">
        <v>986</v>
      </c>
    </row>
    <row r="550" ht="14.25" customHeight="1">
      <c r="A550" s="85" t="s">
        <v>975</v>
      </c>
      <c r="B550" s="85" t="s">
        <v>1090</v>
      </c>
      <c r="C550" s="85" t="s">
        <v>970</v>
      </c>
      <c r="D550" s="85" t="s">
        <v>971</v>
      </c>
      <c r="E550" s="89">
        <v>50.0</v>
      </c>
      <c r="F550" s="91" t="s">
        <v>986</v>
      </c>
    </row>
    <row r="551" ht="14.25" customHeight="1">
      <c r="A551" s="85" t="s">
        <v>985</v>
      </c>
      <c r="B551" s="85" t="s">
        <v>1090</v>
      </c>
      <c r="C551" s="85" t="s">
        <v>970</v>
      </c>
      <c r="D551" s="85" t="s">
        <v>971</v>
      </c>
      <c r="E551" s="89">
        <v>12.0</v>
      </c>
      <c r="F551" s="91" t="s">
        <v>986</v>
      </c>
    </row>
    <row r="552" ht="14.25" customHeight="1">
      <c r="A552" s="85" t="s">
        <v>976</v>
      </c>
      <c r="B552" s="85" t="s">
        <v>1090</v>
      </c>
      <c r="C552" s="85" t="s">
        <v>970</v>
      </c>
      <c r="D552" s="85" t="s">
        <v>971</v>
      </c>
      <c r="E552" s="89">
        <v>29.0</v>
      </c>
      <c r="F552" s="91" t="s">
        <v>986</v>
      </c>
    </row>
    <row r="553" ht="14.25" customHeight="1">
      <c r="A553" s="85" t="s">
        <v>969</v>
      </c>
      <c r="B553" s="85" t="s">
        <v>1090</v>
      </c>
      <c r="C553" s="85" t="s">
        <v>977</v>
      </c>
      <c r="D553" s="85" t="s">
        <v>978</v>
      </c>
      <c r="E553" s="89">
        <v>63.0</v>
      </c>
      <c r="F553" s="91" t="s">
        <v>986</v>
      </c>
    </row>
    <row r="554" ht="14.25" customHeight="1">
      <c r="A554" s="85" t="s">
        <v>972</v>
      </c>
      <c r="B554" s="85" t="s">
        <v>1090</v>
      </c>
      <c r="C554" s="85" t="s">
        <v>977</v>
      </c>
      <c r="D554" s="85" t="s">
        <v>978</v>
      </c>
      <c r="E554" s="89">
        <v>26.0</v>
      </c>
      <c r="F554" s="91" t="s">
        <v>986</v>
      </c>
    </row>
    <row r="555" ht="14.25" customHeight="1">
      <c r="A555" s="85" t="s">
        <v>973</v>
      </c>
      <c r="B555" s="85" t="s">
        <v>1090</v>
      </c>
      <c r="C555" s="85" t="s">
        <v>977</v>
      </c>
      <c r="D555" s="85" t="s">
        <v>978</v>
      </c>
      <c r="E555" s="89">
        <v>3.0</v>
      </c>
      <c r="F555" s="91" t="s">
        <v>986</v>
      </c>
    </row>
    <row r="556" ht="14.25" customHeight="1">
      <c r="A556" s="85" t="s">
        <v>979</v>
      </c>
      <c r="B556" s="85" t="s">
        <v>1090</v>
      </c>
      <c r="C556" s="85" t="s">
        <v>977</v>
      </c>
      <c r="D556" s="85" t="s">
        <v>978</v>
      </c>
      <c r="E556" s="89">
        <v>268.0</v>
      </c>
      <c r="F556" s="91" t="s">
        <v>986</v>
      </c>
    </row>
    <row r="557" ht="14.25" customHeight="1">
      <c r="A557" s="85" t="s">
        <v>980</v>
      </c>
      <c r="B557" s="85" t="s">
        <v>1090</v>
      </c>
      <c r="C557" s="85" t="s">
        <v>977</v>
      </c>
      <c r="D557" s="85" t="s">
        <v>978</v>
      </c>
      <c r="E557" s="89">
        <v>24.0</v>
      </c>
      <c r="F557" s="91" t="s">
        <v>986</v>
      </c>
    </row>
    <row r="558" ht="14.25" customHeight="1">
      <c r="A558" s="85" t="s">
        <v>981</v>
      </c>
      <c r="B558" s="85" t="s">
        <v>1090</v>
      </c>
      <c r="C558" s="85" t="s">
        <v>977</v>
      </c>
      <c r="D558" s="85" t="s">
        <v>978</v>
      </c>
      <c r="E558" s="89">
        <v>36.0</v>
      </c>
      <c r="F558" s="91" t="s">
        <v>986</v>
      </c>
    </row>
    <row r="559" ht="14.25" customHeight="1">
      <c r="A559" s="85" t="s">
        <v>983</v>
      </c>
      <c r="B559" s="85" t="s">
        <v>1090</v>
      </c>
      <c r="C559" s="85" t="s">
        <v>977</v>
      </c>
      <c r="D559" s="85" t="s">
        <v>978</v>
      </c>
      <c r="E559" s="89">
        <v>69.0</v>
      </c>
      <c r="F559" s="91" t="s">
        <v>986</v>
      </c>
    </row>
    <row r="560" ht="14.25" customHeight="1">
      <c r="A560" s="85" t="s">
        <v>974</v>
      </c>
      <c r="B560" s="85" t="s">
        <v>1090</v>
      </c>
      <c r="C560" s="85" t="s">
        <v>977</v>
      </c>
      <c r="D560" s="85" t="s">
        <v>978</v>
      </c>
      <c r="E560" s="89">
        <v>33.0</v>
      </c>
      <c r="F560" s="91" t="s">
        <v>986</v>
      </c>
    </row>
    <row r="561" ht="14.25" customHeight="1">
      <c r="A561" s="85" t="s">
        <v>984</v>
      </c>
      <c r="B561" s="85" t="s">
        <v>1090</v>
      </c>
      <c r="C561" s="85" t="s">
        <v>977</v>
      </c>
      <c r="D561" s="85" t="s">
        <v>978</v>
      </c>
      <c r="E561" s="89">
        <v>37.0</v>
      </c>
      <c r="F561" s="91" t="s">
        <v>986</v>
      </c>
    </row>
    <row r="562" ht="14.25" customHeight="1">
      <c r="A562" s="85" t="s">
        <v>975</v>
      </c>
      <c r="B562" s="85" t="s">
        <v>1090</v>
      </c>
      <c r="C562" s="85" t="s">
        <v>977</v>
      </c>
      <c r="D562" s="85" t="s">
        <v>978</v>
      </c>
      <c r="E562" s="89">
        <v>3.0</v>
      </c>
      <c r="F562" s="91" t="s">
        <v>986</v>
      </c>
    </row>
    <row r="563" ht="14.25" customHeight="1">
      <c r="A563" s="85" t="s">
        <v>985</v>
      </c>
      <c r="B563" s="85" t="s">
        <v>1090</v>
      </c>
      <c r="C563" s="85" t="s">
        <v>977</v>
      </c>
      <c r="D563" s="85" t="s">
        <v>978</v>
      </c>
      <c r="E563" s="89">
        <v>9.0</v>
      </c>
      <c r="F563" s="91" t="s">
        <v>986</v>
      </c>
    </row>
    <row r="564" ht="14.25" customHeight="1">
      <c r="A564" s="85" t="s">
        <v>973</v>
      </c>
      <c r="B564" s="85" t="s">
        <v>1090</v>
      </c>
      <c r="C564" s="85" t="s">
        <v>987</v>
      </c>
      <c r="D564" s="85" t="s">
        <v>988</v>
      </c>
      <c r="E564" s="89">
        <v>2.0</v>
      </c>
      <c r="F564" s="91" t="s">
        <v>986</v>
      </c>
    </row>
    <row r="565" ht="14.25" customHeight="1">
      <c r="A565" s="85" t="s">
        <v>969</v>
      </c>
      <c r="B565" s="85" t="s">
        <v>1090</v>
      </c>
      <c r="C565" s="85" t="s">
        <v>989</v>
      </c>
      <c r="D565" s="85" t="s">
        <v>990</v>
      </c>
      <c r="E565" s="89">
        <v>2.0</v>
      </c>
      <c r="F565" s="91" t="s">
        <v>986</v>
      </c>
    </row>
    <row r="566" ht="14.25" customHeight="1">
      <c r="A566" s="85" t="s">
        <v>980</v>
      </c>
      <c r="B566" s="85" t="s">
        <v>1090</v>
      </c>
      <c r="C566" s="85" t="s">
        <v>989</v>
      </c>
      <c r="D566" s="85" t="s">
        <v>990</v>
      </c>
      <c r="E566" s="89">
        <v>3.0</v>
      </c>
      <c r="F566" s="91" t="s">
        <v>986</v>
      </c>
    </row>
    <row r="567" ht="14.25" customHeight="1">
      <c r="A567" s="85" t="s">
        <v>981</v>
      </c>
      <c r="B567" s="85" t="s">
        <v>1090</v>
      </c>
      <c r="C567" s="85" t="s">
        <v>989</v>
      </c>
      <c r="D567" s="85" t="s">
        <v>990</v>
      </c>
      <c r="E567" s="89">
        <v>4.0</v>
      </c>
      <c r="F567" s="91" t="s">
        <v>986</v>
      </c>
    </row>
    <row r="568" ht="14.25" customHeight="1">
      <c r="A568" s="85" t="s">
        <v>981</v>
      </c>
      <c r="B568" s="85" t="s">
        <v>1090</v>
      </c>
      <c r="C568" s="85" t="s">
        <v>989</v>
      </c>
      <c r="D568" s="85" t="s">
        <v>990</v>
      </c>
      <c r="E568" s="89">
        <v>1.0</v>
      </c>
      <c r="F568" s="91" t="s">
        <v>986</v>
      </c>
    </row>
    <row r="569" ht="14.25" customHeight="1">
      <c r="A569" s="85" t="s">
        <v>983</v>
      </c>
      <c r="B569" s="85" t="s">
        <v>1090</v>
      </c>
      <c r="C569" s="85" t="s">
        <v>989</v>
      </c>
      <c r="D569" s="85" t="s">
        <v>990</v>
      </c>
      <c r="E569" s="89">
        <v>1.0</v>
      </c>
      <c r="F569" s="91" t="s">
        <v>986</v>
      </c>
    </row>
    <row r="570" ht="14.25" customHeight="1">
      <c r="A570" s="85" t="s">
        <v>985</v>
      </c>
      <c r="B570" s="85" t="s">
        <v>1090</v>
      </c>
      <c r="C570" s="85" t="s">
        <v>989</v>
      </c>
      <c r="D570" s="85" t="s">
        <v>990</v>
      </c>
      <c r="E570" s="89">
        <v>1.0</v>
      </c>
      <c r="F570" s="91" t="s">
        <v>986</v>
      </c>
    </row>
    <row r="571" ht="14.25" customHeight="1">
      <c r="A571" s="85" t="s">
        <v>984</v>
      </c>
      <c r="B571" s="85" t="s">
        <v>1090</v>
      </c>
      <c r="C571" s="85" t="s">
        <v>992</v>
      </c>
      <c r="D571" s="85" t="s">
        <v>993</v>
      </c>
      <c r="E571" s="89">
        <v>1.0</v>
      </c>
      <c r="F571" s="91" t="s">
        <v>986</v>
      </c>
    </row>
    <row r="572" ht="14.25" customHeight="1">
      <c r="A572" s="85" t="s">
        <v>969</v>
      </c>
      <c r="B572" s="85" t="s">
        <v>1090</v>
      </c>
      <c r="C572" s="85" t="s">
        <v>994</v>
      </c>
      <c r="D572" s="86" t="s">
        <v>995</v>
      </c>
      <c r="E572" s="89">
        <v>4.0</v>
      </c>
      <c r="F572" s="91" t="s">
        <v>986</v>
      </c>
    </row>
    <row r="573" ht="14.25" customHeight="1">
      <c r="A573" s="85" t="s">
        <v>973</v>
      </c>
      <c r="B573" s="85" t="s">
        <v>1090</v>
      </c>
      <c r="C573" s="85" t="s">
        <v>994</v>
      </c>
      <c r="D573" s="86" t="s">
        <v>995</v>
      </c>
      <c r="E573" s="89">
        <v>1.0</v>
      </c>
      <c r="F573" s="91" t="s">
        <v>986</v>
      </c>
    </row>
    <row r="574" ht="14.25" customHeight="1">
      <c r="A574" s="85" t="s">
        <v>979</v>
      </c>
      <c r="B574" s="85" t="s">
        <v>1090</v>
      </c>
      <c r="C574" s="85" t="s">
        <v>994</v>
      </c>
      <c r="D574" s="86" t="s">
        <v>995</v>
      </c>
      <c r="E574" s="89">
        <v>22.0</v>
      </c>
      <c r="F574" s="91" t="s">
        <v>986</v>
      </c>
    </row>
    <row r="575" ht="14.25" customHeight="1">
      <c r="A575" s="85" t="s">
        <v>980</v>
      </c>
      <c r="B575" s="85" t="s">
        <v>1090</v>
      </c>
      <c r="C575" s="85" t="s">
        <v>994</v>
      </c>
      <c r="D575" s="86" t="s">
        <v>995</v>
      </c>
      <c r="E575" s="89">
        <v>60.0</v>
      </c>
      <c r="F575" s="91" t="s">
        <v>986</v>
      </c>
    </row>
    <row r="576" ht="14.25" customHeight="1">
      <c r="A576" s="85" t="s">
        <v>981</v>
      </c>
      <c r="B576" s="85" t="s">
        <v>1090</v>
      </c>
      <c r="C576" s="85" t="s">
        <v>994</v>
      </c>
      <c r="D576" s="86" t="s">
        <v>995</v>
      </c>
      <c r="E576" s="89">
        <v>165.0</v>
      </c>
      <c r="F576" s="91" t="s">
        <v>986</v>
      </c>
    </row>
    <row r="577" ht="14.25" customHeight="1">
      <c r="A577" s="85" t="s">
        <v>972</v>
      </c>
      <c r="B577" s="85" t="s">
        <v>1090</v>
      </c>
      <c r="C577" s="85" t="s">
        <v>1091</v>
      </c>
      <c r="D577" s="85" t="s">
        <v>1092</v>
      </c>
      <c r="E577" s="89">
        <v>1.0</v>
      </c>
      <c r="F577" s="91" t="s">
        <v>986</v>
      </c>
    </row>
    <row r="578" ht="14.25" customHeight="1">
      <c r="A578" s="85" t="s">
        <v>984</v>
      </c>
      <c r="B578" s="85" t="s">
        <v>1090</v>
      </c>
      <c r="C578" s="85" t="s">
        <v>1091</v>
      </c>
      <c r="D578" s="85" t="s">
        <v>1092</v>
      </c>
      <c r="E578" s="89">
        <v>1.0</v>
      </c>
      <c r="F578" s="91" t="s">
        <v>986</v>
      </c>
    </row>
    <row r="579" ht="14.25" customHeight="1">
      <c r="A579" s="85" t="s">
        <v>979</v>
      </c>
      <c r="B579" s="85" t="s">
        <v>1090</v>
      </c>
      <c r="C579" s="85" t="s">
        <v>996</v>
      </c>
      <c r="D579" s="85" t="s">
        <v>997</v>
      </c>
      <c r="E579" s="89">
        <v>2.0</v>
      </c>
      <c r="F579" s="91" t="s">
        <v>986</v>
      </c>
    </row>
    <row r="580" ht="14.25" customHeight="1">
      <c r="A580" s="85" t="s">
        <v>980</v>
      </c>
      <c r="B580" s="85" t="s">
        <v>1090</v>
      </c>
      <c r="C580" s="85" t="s">
        <v>996</v>
      </c>
      <c r="D580" s="85" t="s">
        <v>997</v>
      </c>
      <c r="E580" s="89">
        <v>1.0</v>
      </c>
      <c r="F580" s="91" t="s">
        <v>986</v>
      </c>
    </row>
    <row r="581" ht="14.25" customHeight="1">
      <c r="A581" s="85" t="s">
        <v>981</v>
      </c>
      <c r="B581" s="85" t="s">
        <v>1090</v>
      </c>
      <c r="C581" s="85" t="s">
        <v>996</v>
      </c>
      <c r="D581" s="85" t="s">
        <v>997</v>
      </c>
      <c r="E581" s="89" t="s">
        <v>986</v>
      </c>
      <c r="F581" s="91" t="s">
        <v>986</v>
      </c>
    </row>
    <row r="582" ht="14.25" customHeight="1">
      <c r="A582" s="85" t="s">
        <v>969</v>
      </c>
      <c r="B582" s="85" t="s">
        <v>1090</v>
      </c>
      <c r="C582" s="85" t="s">
        <v>998</v>
      </c>
      <c r="D582" s="86" t="s">
        <v>999</v>
      </c>
      <c r="E582" s="89">
        <v>3.0</v>
      </c>
      <c r="F582" s="91" t="s">
        <v>986</v>
      </c>
    </row>
    <row r="583" ht="14.25" customHeight="1">
      <c r="A583" s="85" t="s">
        <v>972</v>
      </c>
      <c r="B583" s="85" t="s">
        <v>1090</v>
      </c>
      <c r="C583" s="85" t="s">
        <v>998</v>
      </c>
      <c r="D583" s="86" t="s">
        <v>999</v>
      </c>
      <c r="E583" s="89">
        <v>1.0</v>
      </c>
      <c r="F583" s="91" t="s">
        <v>986</v>
      </c>
    </row>
    <row r="584" ht="14.25" customHeight="1">
      <c r="A584" s="85" t="s">
        <v>981</v>
      </c>
      <c r="B584" s="85" t="s">
        <v>1090</v>
      </c>
      <c r="C584" s="85" t="s">
        <v>998</v>
      </c>
      <c r="D584" s="86" t="s">
        <v>999</v>
      </c>
      <c r="E584" s="89">
        <v>6.0</v>
      </c>
      <c r="F584" s="91" t="s">
        <v>986</v>
      </c>
    </row>
    <row r="585" ht="14.25" customHeight="1">
      <c r="A585" s="85" t="s">
        <v>974</v>
      </c>
      <c r="B585" s="85" t="s">
        <v>1090</v>
      </c>
      <c r="C585" s="85" t="s">
        <v>998</v>
      </c>
      <c r="D585" s="86" t="s">
        <v>999</v>
      </c>
      <c r="E585" s="89">
        <v>4.0</v>
      </c>
      <c r="F585" s="91" t="s">
        <v>986</v>
      </c>
    </row>
    <row r="586" ht="14.25" customHeight="1">
      <c r="A586" s="85" t="s">
        <v>984</v>
      </c>
      <c r="B586" s="85" t="s">
        <v>1090</v>
      </c>
      <c r="C586" s="85" t="s">
        <v>998</v>
      </c>
      <c r="D586" s="86" t="s">
        <v>999</v>
      </c>
      <c r="E586" s="89">
        <v>3.0</v>
      </c>
      <c r="F586" s="91" t="s">
        <v>986</v>
      </c>
    </row>
    <row r="587" ht="14.25" customHeight="1">
      <c r="A587" s="85" t="s">
        <v>969</v>
      </c>
      <c r="B587" s="85" t="s">
        <v>1090</v>
      </c>
      <c r="C587" s="85" t="s">
        <v>1002</v>
      </c>
      <c r="D587" s="85" t="s">
        <v>1003</v>
      </c>
      <c r="E587" s="89">
        <v>103.0</v>
      </c>
      <c r="F587" s="91" t="s">
        <v>986</v>
      </c>
    </row>
    <row r="588" ht="14.25" customHeight="1">
      <c r="A588" s="85" t="s">
        <v>972</v>
      </c>
      <c r="B588" s="85" t="s">
        <v>1090</v>
      </c>
      <c r="C588" s="85" t="s">
        <v>1002</v>
      </c>
      <c r="D588" s="85" t="s">
        <v>1003</v>
      </c>
      <c r="E588" s="89">
        <v>35.0</v>
      </c>
      <c r="F588" s="91" t="s">
        <v>986</v>
      </c>
    </row>
    <row r="589" ht="14.25" customHeight="1">
      <c r="A589" s="85" t="s">
        <v>973</v>
      </c>
      <c r="B589" s="85" t="s">
        <v>1090</v>
      </c>
      <c r="C589" s="85" t="s">
        <v>1002</v>
      </c>
      <c r="D589" s="85" t="s">
        <v>1003</v>
      </c>
      <c r="E589" s="89">
        <v>23.0</v>
      </c>
      <c r="F589" s="91" t="s">
        <v>986</v>
      </c>
    </row>
    <row r="590" ht="14.25" customHeight="1">
      <c r="A590" s="85" t="s">
        <v>979</v>
      </c>
      <c r="B590" s="85" t="s">
        <v>1090</v>
      </c>
      <c r="C590" s="85" t="s">
        <v>1002</v>
      </c>
      <c r="D590" s="85" t="s">
        <v>1003</v>
      </c>
      <c r="E590" s="89">
        <v>31.0</v>
      </c>
      <c r="F590" s="91" t="s">
        <v>986</v>
      </c>
    </row>
    <row r="591" ht="14.25" customHeight="1">
      <c r="A591" s="85" t="s">
        <v>980</v>
      </c>
      <c r="B591" s="85" t="s">
        <v>1090</v>
      </c>
      <c r="C591" s="85" t="s">
        <v>1002</v>
      </c>
      <c r="D591" s="85" t="s">
        <v>1003</v>
      </c>
      <c r="E591" s="89">
        <v>1.0</v>
      </c>
      <c r="F591" s="91" t="s">
        <v>986</v>
      </c>
    </row>
    <row r="592" ht="14.25" customHeight="1">
      <c r="A592" s="85" t="s">
        <v>981</v>
      </c>
      <c r="B592" s="85" t="s">
        <v>1090</v>
      </c>
      <c r="C592" s="85" t="s">
        <v>1002</v>
      </c>
      <c r="D592" s="85" t="s">
        <v>1003</v>
      </c>
      <c r="E592" s="89">
        <v>20.0</v>
      </c>
      <c r="F592" s="91" t="s">
        <v>986</v>
      </c>
    </row>
    <row r="593" ht="14.25" customHeight="1">
      <c r="A593" s="85" t="s">
        <v>983</v>
      </c>
      <c r="B593" s="85" t="s">
        <v>1090</v>
      </c>
      <c r="C593" s="85" t="s">
        <v>1002</v>
      </c>
      <c r="D593" s="85" t="s">
        <v>1003</v>
      </c>
      <c r="E593" s="89">
        <v>114.0</v>
      </c>
      <c r="F593" s="91" t="s">
        <v>986</v>
      </c>
    </row>
    <row r="594" ht="14.25" customHeight="1">
      <c r="A594" s="85" t="s">
        <v>974</v>
      </c>
      <c r="B594" s="85" t="s">
        <v>1090</v>
      </c>
      <c r="C594" s="85" t="s">
        <v>1002</v>
      </c>
      <c r="D594" s="85" t="s">
        <v>1003</v>
      </c>
      <c r="E594" s="89">
        <v>16.0</v>
      </c>
      <c r="F594" s="91" t="s">
        <v>986</v>
      </c>
    </row>
    <row r="595" ht="14.25" customHeight="1">
      <c r="A595" s="85" t="s">
        <v>984</v>
      </c>
      <c r="B595" s="85" t="s">
        <v>1090</v>
      </c>
      <c r="C595" s="85" t="s">
        <v>1002</v>
      </c>
      <c r="D595" s="85" t="s">
        <v>1003</v>
      </c>
      <c r="E595" s="89">
        <v>38.0</v>
      </c>
      <c r="F595" s="91" t="s">
        <v>986</v>
      </c>
    </row>
    <row r="596" ht="14.25" customHeight="1">
      <c r="A596" s="85" t="s">
        <v>975</v>
      </c>
      <c r="B596" s="85" t="s">
        <v>1090</v>
      </c>
      <c r="C596" s="85" t="s">
        <v>1002</v>
      </c>
      <c r="D596" s="85" t="s">
        <v>1003</v>
      </c>
      <c r="E596" s="89">
        <v>1.0</v>
      </c>
      <c r="F596" s="91" t="s">
        <v>986</v>
      </c>
    </row>
    <row r="597" ht="14.25" customHeight="1">
      <c r="A597" s="85" t="s">
        <v>985</v>
      </c>
      <c r="B597" s="85" t="s">
        <v>1090</v>
      </c>
      <c r="C597" s="85" t="s">
        <v>1002</v>
      </c>
      <c r="D597" s="85" t="s">
        <v>1003</v>
      </c>
      <c r="E597" s="89">
        <v>15.0</v>
      </c>
      <c r="F597" s="91" t="s">
        <v>986</v>
      </c>
    </row>
    <row r="598" ht="14.25" customHeight="1">
      <c r="A598" s="85" t="s">
        <v>976</v>
      </c>
      <c r="B598" s="85" t="s">
        <v>1090</v>
      </c>
      <c r="C598" s="85" t="s">
        <v>1002</v>
      </c>
      <c r="D598" s="85" t="s">
        <v>1003</v>
      </c>
      <c r="E598" s="89">
        <v>5.0</v>
      </c>
      <c r="F598" s="91" t="s">
        <v>986</v>
      </c>
    </row>
    <row r="599" ht="14.25" customHeight="1">
      <c r="A599" s="85" t="s">
        <v>974</v>
      </c>
      <c r="B599" s="85" t="s">
        <v>1090</v>
      </c>
      <c r="C599" s="85" t="s">
        <v>1004</v>
      </c>
      <c r="D599" s="85" t="s">
        <v>1005</v>
      </c>
      <c r="E599" s="89">
        <v>21.0</v>
      </c>
      <c r="F599" s="91" t="s">
        <v>986</v>
      </c>
    </row>
    <row r="600" ht="14.25" customHeight="1">
      <c r="A600" s="85" t="s">
        <v>969</v>
      </c>
      <c r="B600" s="85" t="s">
        <v>1090</v>
      </c>
      <c r="C600" s="85" t="s">
        <v>1093</v>
      </c>
      <c r="D600" s="86" t="s">
        <v>1094</v>
      </c>
      <c r="E600" s="89">
        <v>1.0</v>
      </c>
      <c r="F600" s="91" t="s">
        <v>986</v>
      </c>
    </row>
    <row r="601" ht="14.25" customHeight="1">
      <c r="A601" s="85" t="s">
        <v>975</v>
      </c>
      <c r="B601" s="85" t="s">
        <v>1090</v>
      </c>
      <c r="C601" s="85" t="s">
        <v>1064</v>
      </c>
      <c r="D601" s="85" t="s">
        <v>1065</v>
      </c>
      <c r="E601" s="89">
        <v>2.0</v>
      </c>
      <c r="F601" s="91" t="s">
        <v>986</v>
      </c>
    </row>
    <row r="602" ht="14.25" customHeight="1">
      <c r="A602" s="85" t="s">
        <v>969</v>
      </c>
      <c r="B602" s="85" t="s">
        <v>1090</v>
      </c>
      <c r="C602" s="85" t="s">
        <v>1009</v>
      </c>
      <c r="D602" s="85" t="s">
        <v>1010</v>
      </c>
      <c r="E602" s="89">
        <v>3.0</v>
      </c>
      <c r="F602" s="91" t="s">
        <v>986</v>
      </c>
    </row>
    <row r="603" ht="14.25" customHeight="1">
      <c r="A603" s="85" t="s">
        <v>979</v>
      </c>
      <c r="B603" s="85" t="s">
        <v>1090</v>
      </c>
      <c r="C603" s="85" t="s">
        <v>1009</v>
      </c>
      <c r="D603" s="85" t="s">
        <v>1010</v>
      </c>
      <c r="E603" s="89">
        <v>9.0</v>
      </c>
      <c r="F603" s="91" t="s">
        <v>986</v>
      </c>
    </row>
    <row r="604" ht="14.25" customHeight="1">
      <c r="A604" s="85" t="s">
        <v>980</v>
      </c>
      <c r="B604" s="85" t="s">
        <v>1090</v>
      </c>
      <c r="C604" s="85" t="s">
        <v>1009</v>
      </c>
      <c r="D604" s="85" t="s">
        <v>1010</v>
      </c>
      <c r="E604" s="89">
        <v>1.0</v>
      </c>
      <c r="F604" s="91" t="s">
        <v>986</v>
      </c>
    </row>
    <row r="605" ht="14.25" customHeight="1">
      <c r="A605" s="85" t="s">
        <v>981</v>
      </c>
      <c r="B605" s="85" t="s">
        <v>1090</v>
      </c>
      <c r="C605" s="85" t="s">
        <v>1009</v>
      </c>
      <c r="D605" s="85" t="s">
        <v>1010</v>
      </c>
      <c r="E605" s="89">
        <v>2.0</v>
      </c>
      <c r="F605" s="91" t="s">
        <v>986</v>
      </c>
    </row>
    <row r="606" ht="14.25" customHeight="1">
      <c r="A606" s="85" t="s">
        <v>984</v>
      </c>
      <c r="B606" s="85" t="s">
        <v>1090</v>
      </c>
      <c r="C606" s="85" t="s">
        <v>1009</v>
      </c>
      <c r="D606" s="85" t="s">
        <v>1010</v>
      </c>
      <c r="E606" s="89">
        <v>3.0</v>
      </c>
      <c r="F606" s="91" t="s">
        <v>986</v>
      </c>
    </row>
    <row r="607" ht="14.25" customHeight="1">
      <c r="A607" s="85" t="s">
        <v>975</v>
      </c>
      <c r="B607" s="85" t="s">
        <v>1090</v>
      </c>
      <c r="C607" s="85" t="s">
        <v>1009</v>
      </c>
      <c r="D607" s="85" t="s">
        <v>1010</v>
      </c>
      <c r="E607" s="89">
        <v>2.0</v>
      </c>
      <c r="F607" s="91" t="s">
        <v>986</v>
      </c>
    </row>
    <row r="608" ht="14.25" customHeight="1">
      <c r="A608" s="85" t="s">
        <v>969</v>
      </c>
      <c r="B608" s="85" t="s">
        <v>1090</v>
      </c>
      <c r="C608" s="85" t="s">
        <v>1012</v>
      </c>
      <c r="D608" s="85" t="s">
        <v>1013</v>
      </c>
      <c r="E608" s="89">
        <v>2.0</v>
      </c>
      <c r="F608" s="91" t="s">
        <v>986</v>
      </c>
    </row>
    <row r="609" ht="14.25" customHeight="1">
      <c r="A609" s="85" t="s">
        <v>973</v>
      </c>
      <c r="B609" s="85" t="s">
        <v>1090</v>
      </c>
      <c r="C609" s="85" t="s">
        <v>1012</v>
      </c>
      <c r="D609" s="85" t="s">
        <v>1013</v>
      </c>
      <c r="E609" s="89">
        <v>3.0</v>
      </c>
      <c r="F609" s="91" t="s">
        <v>986</v>
      </c>
    </row>
    <row r="610" ht="14.25" customHeight="1">
      <c r="A610" s="85" t="s">
        <v>979</v>
      </c>
      <c r="B610" s="85" t="s">
        <v>1090</v>
      </c>
      <c r="C610" s="85" t="s">
        <v>1012</v>
      </c>
      <c r="D610" s="85" t="s">
        <v>1013</v>
      </c>
      <c r="E610" s="89">
        <v>42.0</v>
      </c>
      <c r="F610" s="91" t="s">
        <v>986</v>
      </c>
    </row>
    <row r="611" ht="14.25" customHeight="1">
      <c r="A611" s="85" t="s">
        <v>980</v>
      </c>
      <c r="B611" s="85" t="s">
        <v>1090</v>
      </c>
      <c r="C611" s="85" t="s">
        <v>1012</v>
      </c>
      <c r="D611" s="85" t="s">
        <v>1013</v>
      </c>
      <c r="E611" s="89">
        <v>97.0</v>
      </c>
      <c r="F611" s="91" t="s">
        <v>986</v>
      </c>
    </row>
    <row r="612" ht="14.25" customHeight="1">
      <c r="A612" s="85" t="s">
        <v>981</v>
      </c>
      <c r="B612" s="85" t="s">
        <v>1090</v>
      </c>
      <c r="C612" s="85" t="s">
        <v>1012</v>
      </c>
      <c r="D612" s="85" t="s">
        <v>1013</v>
      </c>
      <c r="E612" s="89">
        <v>9.0</v>
      </c>
      <c r="F612" s="91" t="s">
        <v>986</v>
      </c>
    </row>
    <row r="613" ht="14.25" customHeight="1">
      <c r="A613" s="85" t="s">
        <v>983</v>
      </c>
      <c r="B613" s="85" t="s">
        <v>1090</v>
      </c>
      <c r="C613" s="85" t="s">
        <v>1012</v>
      </c>
      <c r="D613" s="85" t="s">
        <v>1013</v>
      </c>
      <c r="E613" s="89">
        <v>8.0</v>
      </c>
      <c r="F613" s="91" t="s">
        <v>986</v>
      </c>
    </row>
    <row r="614" ht="14.25" customHeight="1">
      <c r="A614" s="85" t="s">
        <v>974</v>
      </c>
      <c r="B614" s="85" t="s">
        <v>1090</v>
      </c>
      <c r="C614" s="85" t="s">
        <v>1012</v>
      </c>
      <c r="D614" s="85" t="s">
        <v>1013</v>
      </c>
      <c r="E614" s="89">
        <v>25.0</v>
      </c>
      <c r="F614" s="91" t="s">
        <v>986</v>
      </c>
    </row>
    <row r="615" ht="14.25" customHeight="1">
      <c r="A615" s="85" t="s">
        <v>984</v>
      </c>
      <c r="B615" s="85" t="s">
        <v>1090</v>
      </c>
      <c r="C615" s="85" t="s">
        <v>1012</v>
      </c>
      <c r="D615" s="85" t="s">
        <v>1013</v>
      </c>
      <c r="E615" s="89">
        <v>1.0</v>
      </c>
      <c r="F615" s="91" t="s">
        <v>986</v>
      </c>
    </row>
    <row r="616" ht="14.25" customHeight="1">
      <c r="A616" s="85" t="s">
        <v>984</v>
      </c>
      <c r="B616" s="85" t="s">
        <v>1090</v>
      </c>
      <c r="C616" s="85" t="s">
        <v>1012</v>
      </c>
      <c r="D616" s="85" t="s">
        <v>1013</v>
      </c>
      <c r="E616" s="89">
        <v>13.0</v>
      </c>
      <c r="F616" s="91" t="s">
        <v>986</v>
      </c>
    </row>
    <row r="617" ht="14.25" customHeight="1">
      <c r="A617" s="85" t="s">
        <v>975</v>
      </c>
      <c r="B617" s="85" t="s">
        <v>1090</v>
      </c>
      <c r="C617" s="85" t="s">
        <v>1012</v>
      </c>
      <c r="D617" s="85" t="s">
        <v>1013</v>
      </c>
      <c r="E617" s="89">
        <v>17.0</v>
      </c>
      <c r="F617" s="91" t="s">
        <v>986</v>
      </c>
    </row>
    <row r="618" ht="14.25" customHeight="1">
      <c r="A618" s="85" t="s">
        <v>985</v>
      </c>
      <c r="B618" s="85" t="s">
        <v>1090</v>
      </c>
      <c r="C618" s="85" t="s">
        <v>1012</v>
      </c>
      <c r="D618" s="85" t="s">
        <v>1013</v>
      </c>
      <c r="E618" s="89">
        <v>1.0</v>
      </c>
      <c r="F618" s="91" t="s">
        <v>986</v>
      </c>
    </row>
    <row r="619" ht="14.25" customHeight="1">
      <c r="A619" s="85" t="s">
        <v>969</v>
      </c>
      <c r="B619" s="85" t="s">
        <v>1090</v>
      </c>
      <c r="C619" s="85" t="s">
        <v>1014</v>
      </c>
      <c r="D619" s="86" t="s">
        <v>1015</v>
      </c>
      <c r="E619" s="89">
        <v>16.0</v>
      </c>
      <c r="F619" s="91" t="s">
        <v>986</v>
      </c>
    </row>
    <row r="620" ht="14.25" customHeight="1">
      <c r="A620" s="85" t="s">
        <v>973</v>
      </c>
      <c r="B620" s="85" t="s">
        <v>1090</v>
      </c>
      <c r="C620" s="85" t="s">
        <v>1014</v>
      </c>
      <c r="D620" s="86" t="s">
        <v>1015</v>
      </c>
      <c r="E620" s="89">
        <v>1.0</v>
      </c>
      <c r="F620" s="91" t="s">
        <v>986</v>
      </c>
    </row>
    <row r="621" ht="14.25" customHeight="1">
      <c r="A621" s="85" t="s">
        <v>979</v>
      </c>
      <c r="B621" s="85" t="s">
        <v>1090</v>
      </c>
      <c r="C621" s="85" t="s">
        <v>1014</v>
      </c>
      <c r="D621" s="86" t="s">
        <v>1015</v>
      </c>
      <c r="E621" s="89">
        <v>111.0</v>
      </c>
      <c r="F621" s="91" t="s">
        <v>986</v>
      </c>
    </row>
    <row r="622" ht="14.25" customHeight="1">
      <c r="A622" s="85" t="s">
        <v>980</v>
      </c>
      <c r="B622" s="85" t="s">
        <v>1090</v>
      </c>
      <c r="C622" s="85" t="s">
        <v>1014</v>
      </c>
      <c r="D622" s="86" t="s">
        <v>1015</v>
      </c>
      <c r="E622" s="89">
        <v>94.0</v>
      </c>
      <c r="F622" s="91" t="s">
        <v>986</v>
      </c>
    </row>
    <row r="623" ht="14.25" customHeight="1">
      <c r="A623" s="85" t="s">
        <v>981</v>
      </c>
      <c r="B623" s="85" t="s">
        <v>1090</v>
      </c>
      <c r="C623" s="85" t="s">
        <v>1014</v>
      </c>
      <c r="D623" s="86" t="s">
        <v>1015</v>
      </c>
      <c r="E623" s="89">
        <v>28.0</v>
      </c>
      <c r="F623" s="91" t="s">
        <v>986</v>
      </c>
    </row>
    <row r="624" ht="14.25" customHeight="1">
      <c r="A624" s="85" t="s">
        <v>983</v>
      </c>
      <c r="B624" s="85" t="s">
        <v>1090</v>
      </c>
      <c r="C624" s="85" t="s">
        <v>1014</v>
      </c>
      <c r="D624" s="86" t="s">
        <v>1015</v>
      </c>
      <c r="E624" s="89">
        <v>17.0</v>
      </c>
      <c r="F624" s="91" t="s">
        <v>986</v>
      </c>
    </row>
    <row r="625" ht="14.25" customHeight="1">
      <c r="A625" s="85" t="s">
        <v>974</v>
      </c>
      <c r="B625" s="85" t="s">
        <v>1090</v>
      </c>
      <c r="C625" s="85" t="s">
        <v>1014</v>
      </c>
      <c r="D625" s="86" t="s">
        <v>1015</v>
      </c>
      <c r="E625" s="89">
        <v>70.0</v>
      </c>
      <c r="F625" s="91" t="s">
        <v>986</v>
      </c>
    </row>
    <row r="626" ht="14.25" customHeight="1">
      <c r="A626" s="85" t="s">
        <v>984</v>
      </c>
      <c r="B626" s="85" t="s">
        <v>1090</v>
      </c>
      <c r="C626" s="85" t="s">
        <v>1014</v>
      </c>
      <c r="D626" s="86" t="s">
        <v>1015</v>
      </c>
      <c r="E626" s="89">
        <v>38.0</v>
      </c>
      <c r="F626" s="91" t="s">
        <v>986</v>
      </c>
    </row>
    <row r="627" ht="14.25" customHeight="1">
      <c r="A627" s="85" t="s">
        <v>985</v>
      </c>
      <c r="B627" s="85" t="s">
        <v>1090</v>
      </c>
      <c r="C627" s="85" t="s">
        <v>1014</v>
      </c>
      <c r="D627" s="86" t="s">
        <v>1015</v>
      </c>
      <c r="E627" s="89">
        <v>2.0</v>
      </c>
      <c r="F627" s="91" t="s">
        <v>986</v>
      </c>
    </row>
    <row r="628" ht="14.25" customHeight="1">
      <c r="A628" s="85" t="s">
        <v>969</v>
      </c>
      <c r="B628" s="85" t="s">
        <v>1090</v>
      </c>
      <c r="C628" s="85" t="s">
        <v>1095</v>
      </c>
      <c r="D628" s="85" t="s">
        <v>1096</v>
      </c>
      <c r="E628" s="89">
        <v>1.0</v>
      </c>
      <c r="F628" s="91" t="s">
        <v>986</v>
      </c>
    </row>
    <row r="629" ht="14.25" customHeight="1">
      <c r="A629" s="85" t="s">
        <v>983</v>
      </c>
      <c r="B629" s="85" t="s">
        <v>1090</v>
      </c>
      <c r="C629" s="85" t="s">
        <v>1095</v>
      </c>
      <c r="D629" s="85" t="s">
        <v>1096</v>
      </c>
      <c r="E629" s="89">
        <v>1.0</v>
      </c>
      <c r="F629" s="91" t="s">
        <v>986</v>
      </c>
    </row>
    <row r="630" ht="14.25" customHeight="1">
      <c r="A630" s="85" t="s">
        <v>984</v>
      </c>
      <c r="B630" s="85" t="s">
        <v>1090</v>
      </c>
      <c r="C630" s="85" t="s">
        <v>1095</v>
      </c>
      <c r="D630" s="85" t="s">
        <v>1096</v>
      </c>
      <c r="E630" s="89">
        <v>1.0</v>
      </c>
      <c r="F630" s="91" t="s">
        <v>986</v>
      </c>
    </row>
    <row r="631" ht="14.25" customHeight="1">
      <c r="A631" s="85" t="s">
        <v>972</v>
      </c>
      <c r="B631" s="85" t="s">
        <v>1090</v>
      </c>
      <c r="C631" s="85" t="s">
        <v>1016</v>
      </c>
      <c r="D631" s="90" t="s">
        <v>1017</v>
      </c>
      <c r="E631" s="89">
        <v>3.0</v>
      </c>
      <c r="F631" s="91" t="s">
        <v>986</v>
      </c>
    </row>
    <row r="632" ht="14.25" customHeight="1">
      <c r="A632" s="85" t="s">
        <v>979</v>
      </c>
      <c r="B632" s="85" t="s">
        <v>1090</v>
      </c>
      <c r="C632" s="85" t="s">
        <v>1072</v>
      </c>
      <c r="D632" s="85" t="s">
        <v>1073</v>
      </c>
      <c r="E632" s="89">
        <v>1.0</v>
      </c>
      <c r="F632" s="91" t="s">
        <v>986</v>
      </c>
    </row>
    <row r="633" ht="14.25" customHeight="1">
      <c r="A633" s="85" t="s">
        <v>985</v>
      </c>
      <c r="B633" s="85" t="s">
        <v>1090</v>
      </c>
      <c r="C633" s="85" t="s">
        <v>1072</v>
      </c>
      <c r="D633" s="85" t="s">
        <v>1073</v>
      </c>
      <c r="E633" s="89">
        <v>1.0</v>
      </c>
      <c r="F633" s="91" t="s">
        <v>986</v>
      </c>
    </row>
    <row r="634" ht="14.25" customHeight="1">
      <c r="A634" s="85" t="s">
        <v>980</v>
      </c>
      <c r="B634" s="85" t="s">
        <v>1090</v>
      </c>
      <c r="C634" s="85" t="s">
        <v>1018</v>
      </c>
      <c r="D634" s="85" t="s">
        <v>1019</v>
      </c>
      <c r="E634" s="89">
        <v>2.0</v>
      </c>
      <c r="F634" s="91" t="s">
        <v>986</v>
      </c>
    </row>
    <row r="635" ht="14.25" customHeight="1">
      <c r="A635" s="85" t="s">
        <v>983</v>
      </c>
      <c r="B635" s="85" t="s">
        <v>1090</v>
      </c>
      <c r="C635" s="85" t="s">
        <v>1018</v>
      </c>
      <c r="D635" s="85" t="s">
        <v>1019</v>
      </c>
      <c r="E635" s="89">
        <v>1.0</v>
      </c>
      <c r="F635" s="91" t="s">
        <v>986</v>
      </c>
    </row>
    <row r="636" ht="14.25" customHeight="1">
      <c r="A636" s="85" t="s">
        <v>981</v>
      </c>
      <c r="B636" s="85" t="s">
        <v>1090</v>
      </c>
      <c r="C636" s="85" t="s">
        <v>1097</v>
      </c>
      <c r="D636" s="85" t="s">
        <v>1098</v>
      </c>
      <c r="E636" s="89">
        <v>1.0</v>
      </c>
      <c r="F636" s="91" t="s">
        <v>986</v>
      </c>
    </row>
    <row r="637" ht="14.25" customHeight="1">
      <c r="A637" s="85" t="s">
        <v>969</v>
      </c>
      <c r="B637" s="85" t="s">
        <v>1090</v>
      </c>
      <c r="C637" s="85" t="s">
        <v>1020</v>
      </c>
      <c r="D637" s="85" t="s">
        <v>1021</v>
      </c>
      <c r="E637" s="89">
        <v>2.0</v>
      </c>
      <c r="F637" s="91" t="s">
        <v>986</v>
      </c>
    </row>
    <row r="638" ht="14.25" customHeight="1">
      <c r="A638" s="85" t="s">
        <v>973</v>
      </c>
      <c r="B638" s="85" t="s">
        <v>1090</v>
      </c>
      <c r="C638" s="85" t="s">
        <v>1020</v>
      </c>
      <c r="D638" s="85" t="s">
        <v>1021</v>
      </c>
      <c r="E638" s="89">
        <v>3.0</v>
      </c>
      <c r="F638" s="91" t="s">
        <v>986</v>
      </c>
    </row>
    <row r="639" ht="14.25" customHeight="1">
      <c r="A639" s="85" t="s">
        <v>981</v>
      </c>
      <c r="B639" s="85" t="s">
        <v>1090</v>
      </c>
      <c r="C639" s="85" t="s">
        <v>1020</v>
      </c>
      <c r="D639" s="85" t="s">
        <v>1021</v>
      </c>
      <c r="E639" s="89">
        <v>1.0</v>
      </c>
      <c r="F639" s="91" t="s">
        <v>986</v>
      </c>
    </row>
    <row r="640" ht="14.25" customHeight="1">
      <c r="A640" s="85" t="s">
        <v>985</v>
      </c>
      <c r="B640" s="85" t="s">
        <v>1090</v>
      </c>
      <c r="C640" s="85" t="s">
        <v>1020</v>
      </c>
      <c r="D640" s="85" t="s">
        <v>1021</v>
      </c>
      <c r="E640" s="89">
        <v>11.0</v>
      </c>
      <c r="F640" s="91" t="s">
        <v>986</v>
      </c>
    </row>
    <row r="641" ht="14.25" customHeight="1">
      <c r="A641" s="85" t="s">
        <v>985</v>
      </c>
      <c r="B641" s="85" t="s">
        <v>1090</v>
      </c>
      <c r="C641" s="85" t="s">
        <v>1020</v>
      </c>
      <c r="D641" s="85" t="s">
        <v>1021</v>
      </c>
      <c r="E641" s="89">
        <v>5.0</v>
      </c>
      <c r="F641" s="91" t="s">
        <v>986</v>
      </c>
    </row>
    <row r="642" ht="14.25" customHeight="1">
      <c r="A642" s="85" t="s">
        <v>974</v>
      </c>
      <c r="B642" s="85" t="s">
        <v>1090</v>
      </c>
      <c r="C642" s="85" t="s">
        <v>1099</v>
      </c>
      <c r="D642" s="85" t="s">
        <v>1026</v>
      </c>
      <c r="E642" s="89">
        <v>3.0</v>
      </c>
      <c r="F642" s="91" t="s">
        <v>986</v>
      </c>
    </row>
    <row r="643" ht="14.25" customHeight="1">
      <c r="A643" s="85" t="s">
        <v>969</v>
      </c>
      <c r="B643" s="85" t="s">
        <v>1090</v>
      </c>
      <c r="C643" s="85" t="s">
        <v>1033</v>
      </c>
      <c r="D643" s="86" t="s">
        <v>1034</v>
      </c>
      <c r="E643" s="89">
        <v>605.0</v>
      </c>
      <c r="F643" s="91" t="s">
        <v>986</v>
      </c>
    </row>
    <row r="644" ht="14.25" customHeight="1">
      <c r="A644" s="85" t="s">
        <v>972</v>
      </c>
      <c r="B644" s="85" t="s">
        <v>1090</v>
      </c>
      <c r="C644" s="85" t="s">
        <v>1033</v>
      </c>
      <c r="D644" s="86" t="s">
        <v>1034</v>
      </c>
      <c r="E644" s="89">
        <v>353.0</v>
      </c>
      <c r="F644" s="91" t="s">
        <v>986</v>
      </c>
    </row>
    <row r="645" ht="14.25" customHeight="1">
      <c r="A645" s="85" t="s">
        <v>973</v>
      </c>
      <c r="B645" s="85" t="s">
        <v>1090</v>
      </c>
      <c r="C645" s="85" t="s">
        <v>1033</v>
      </c>
      <c r="D645" s="86" t="s">
        <v>1034</v>
      </c>
      <c r="E645" s="89">
        <v>272.0</v>
      </c>
      <c r="F645" s="91" t="s">
        <v>986</v>
      </c>
    </row>
    <row r="646" ht="14.25" customHeight="1">
      <c r="A646" s="85" t="s">
        <v>979</v>
      </c>
      <c r="B646" s="85" t="s">
        <v>1090</v>
      </c>
      <c r="C646" s="85" t="s">
        <v>1033</v>
      </c>
      <c r="D646" s="86" t="s">
        <v>1034</v>
      </c>
      <c r="E646" s="89">
        <v>112.0</v>
      </c>
      <c r="F646" s="91" t="s">
        <v>986</v>
      </c>
    </row>
    <row r="647" ht="14.25" customHeight="1">
      <c r="A647" s="85" t="s">
        <v>980</v>
      </c>
      <c r="B647" s="85" t="s">
        <v>1090</v>
      </c>
      <c r="C647" s="85" t="s">
        <v>1033</v>
      </c>
      <c r="D647" s="86" t="s">
        <v>1034</v>
      </c>
      <c r="E647" s="89">
        <v>29.0</v>
      </c>
      <c r="F647" s="91" t="s">
        <v>986</v>
      </c>
    </row>
    <row r="648" ht="14.25" customHeight="1">
      <c r="A648" s="85" t="s">
        <v>981</v>
      </c>
      <c r="B648" s="85" t="s">
        <v>1090</v>
      </c>
      <c r="C648" s="85" t="s">
        <v>1033</v>
      </c>
      <c r="D648" s="86" t="s">
        <v>1034</v>
      </c>
      <c r="E648" s="89">
        <v>30.0</v>
      </c>
      <c r="F648" s="91" t="s">
        <v>986</v>
      </c>
    </row>
    <row r="649" ht="14.25" customHeight="1">
      <c r="A649" s="85" t="s">
        <v>983</v>
      </c>
      <c r="B649" s="85" t="s">
        <v>1090</v>
      </c>
      <c r="C649" s="85" t="s">
        <v>1033</v>
      </c>
      <c r="D649" s="86" t="s">
        <v>1034</v>
      </c>
      <c r="E649" s="89">
        <v>53.0</v>
      </c>
      <c r="F649" s="91" t="s">
        <v>986</v>
      </c>
    </row>
    <row r="650" ht="14.25" customHeight="1">
      <c r="A650" s="85" t="s">
        <v>974</v>
      </c>
      <c r="B650" s="85" t="s">
        <v>1090</v>
      </c>
      <c r="C650" s="85" t="s">
        <v>1033</v>
      </c>
      <c r="D650" s="86" t="s">
        <v>1034</v>
      </c>
      <c r="E650" s="89">
        <v>219.0</v>
      </c>
      <c r="F650" s="91" t="s">
        <v>986</v>
      </c>
    </row>
    <row r="651" ht="14.25" customHeight="1">
      <c r="A651" s="85" t="s">
        <v>984</v>
      </c>
      <c r="B651" s="85" t="s">
        <v>1090</v>
      </c>
      <c r="C651" s="85" t="s">
        <v>1033</v>
      </c>
      <c r="D651" s="86" t="s">
        <v>1034</v>
      </c>
      <c r="E651" s="89">
        <v>1009.0</v>
      </c>
      <c r="F651" s="91" t="s">
        <v>986</v>
      </c>
    </row>
    <row r="652" ht="14.25" customHeight="1">
      <c r="A652" s="85" t="s">
        <v>985</v>
      </c>
      <c r="B652" s="85" t="s">
        <v>1090</v>
      </c>
      <c r="C652" s="85" t="s">
        <v>1033</v>
      </c>
      <c r="D652" s="86" t="s">
        <v>1034</v>
      </c>
      <c r="E652" s="89">
        <v>72.0</v>
      </c>
      <c r="F652" s="91" t="s">
        <v>986</v>
      </c>
    </row>
    <row r="653" ht="14.25" customHeight="1">
      <c r="A653" s="85" t="s">
        <v>983</v>
      </c>
      <c r="B653" s="85" t="s">
        <v>1090</v>
      </c>
      <c r="C653" s="85" t="s">
        <v>1076</v>
      </c>
      <c r="D653" s="85" t="s">
        <v>1078</v>
      </c>
      <c r="E653" s="89">
        <v>3.0</v>
      </c>
      <c r="F653" s="91" t="s">
        <v>986</v>
      </c>
    </row>
    <row r="654" ht="14.25" customHeight="1">
      <c r="A654" s="85" t="s">
        <v>969</v>
      </c>
      <c r="B654" s="85" t="s">
        <v>1090</v>
      </c>
      <c r="C654" s="85" t="s">
        <v>1035</v>
      </c>
      <c r="D654" s="86" t="s">
        <v>1036</v>
      </c>
      <c r="E654" s="89">
        <v>4.0</v>
      </c>
      <c r="F654" s="91" t="s">
        <v>986</v>
      </c>
    </row>
    <row r="655" ht="14.25" customHeight="1">
      <c r="A655" s="85" t="s">
        <v>979</v>
      </c>
      <c r="B655" s="85" t="s">
        <v>1090</v>
      </c>
      <c r="C655" s="85" t="s">
        <v>1035</v>
      </c>
      <c r="D655" s="86" t="s">
        <v>1036</v>
      </c>
      <c r="E655" s="89">
        <v>1.0</v>
      </c>
      <c r="F655" s="91" t="s">
        <v>986</v>
      </c>
    </row>
    <row r="656" ht="14.25" customHeight="1">
      <c r="A656" s="85" t="s">
        <v>975</v>
      </c>
      <c r="B656" s="85" t="s">
        <v>1090</v>
      </c>
      <c r="C656" s="85" t="s">
        <v>1039</v>
      </c>
      <c r="D656" s="85" t="s">
        <v>1038</v>
      </c>
      <c r="E656" s="89">
        <v>2.0</v>
      </c>
      <c r="F656" s="91" t="s">
        <v>986</v>
      </c>
    </row>
    <row r="657" ht="14.25" customHeight="1">
      <c r="A657" s="85" t="s">
        <v>969</v>
      </c>
      <c r="B657" s="85" t="s">
        <v>1090</v>
      </c>
      <c r="C657" s="85" t="s">
        <v>1040</v>
      </c>
      <c r="D657" s="85" t="s">
        <v>1041</v>
      </c>
      <c r="E657" s="89">
        <v>2.0</v>
      </c>
      <c r="F657" s="91" t="s">
        <v>986</v>
      </c>
    </row>
    <row r="658" ht="14.25" customHeight="1">
      <c r="A658" s="85" t="s">
        <v>973</v>
      </c>
      <c r="B658" s="85" t="s">
        <v>1090</v>
      </c>
      <c r="C658" s="85" t="s">
        <v>1040</v>
      </c>
      <c r="D658" s="85" t="s">
        <v>1041</v>
      </c>
      <c r="E658" s="89">
        <v>1.0</v>
      </c>
      <c r="F658" s="91" t="s">
        <v>986</v>
      </c>
    </row>
    <row r="659" ht="14.25" customHeight="1">
      <c r="A659" s="85" t="s">
        <v>979</v>
      </c>
      <c r="B659" s="85" t="s">
        <v>1090</v>
      </c>
      <c r="C659" s="85" t="s">
        <v>1040</v>
      </c>
      <c r="D659" s="85" t="s">
        <v>1041</v>
      </c>
      <c r="E659" s="89">
        <v>4.0</v>
      </c>
      <c r="F659" s="91" t="s">
        <v>986</v>
      </c>
    </row>
    <row r="660" ht="14.25" customHeight="1">
      <c r="A660" s="85" t="s">
        <v>981</v>
      </c>
      <c r="B660" s="85" t="s">
        <v>1090</v>
      </c>
      <c r="C660" s="85" t="s">
        <v>1040</v>
      </c>
      <c r="D660" s="85" t="s">
        <v>1041</v>
      </c>
      <c r="E660" s="89">
        <v>2.0</v>
      </c>
      <c r="F660" s="91" t="s">
        <v>986</v>
      </c>
    </row>
    <row r="661" ht="14.25" customHeight="1">
      <c r="A661" s="85" t="s">
        <v>974</v>
      </c>
      <c r="B661" s="85" t="s">
        <v>1090</v>
      </c>
      <c r="C661" s="85" t="s">
        <v>1040</v>
      </c>
      <c r="D661" s="85" t="s">
        <v>1041</v>
      </c>
      <c r="E661" s="89">
        <v>3.0</v>
      </c>
      <c r="F661" s="91" t="s">
        <v>986</v>
      </c>
    </row>
    <row r="662" ht="14.25" customHeight="1">
      <c r="A662" s="85" t="s">
        <v>984</v>
      </c>
      <c r="B662" s="85" t="s">
        <v>1090</v>
      </c>
      <c r="C662" s="85" t="s">
        <v>1040</v>
      </c>
      <c r="D662" s="85" t="s">
        <v>1041</v>
      </c>
      <c r="E662" s="89">
        <v>3.0</v>
      </c>
      <c r="F662" s="91" t="s">
        <v>986</v>
      </c>
    </row>
    <row r="663" ht="14.25" customHeight="1">
      <c r="A663" s="85" t="s">
        <v>975</v>
      </c>
      <c r="B663" s="85" t="s">
        <v>1090</v>
      </c>
      <c r="C663" s="85" t="s">
        <v>1040</v>
      </c>
      <c r="D663" s="85" t="s">
        <v>1041</v>
      </c>
      <c r="E663" s="89">
        <v>2.0</v>
      </c>
      <c r="F663" s="91" t="s">
        <v>986</v>
      </c>
    </row>
    <row r="664" ht="14.25" customHeight="1">
      <c r="A664" s="85" t="s">
        <v>984</v>
      </c>
      <c r="B664" s="85" t="s">
        <v>1090</v>
      </c>
      <c r="C664" s="85" t="s">
        <v>1079</v>
      </c>
      <c r="D664" s="85" t="s">
        <v>1080</v>
      </c>
      <c r="E664" s="89">
        <v>6.0</v>
      </c>
      <c r="F664" s="91" t="s">
        <v>986</v>
      </c>
    </row>
    <row r="665" ht="14.25" customHeight="1">
      <c r="A665" s="85" t="s">
        <v>985</v>
      </c>
      <c r="B665" s="85" t="s">
        <v>1090</v>
      </c>
      <c r="C665" s="85" t="s">
        <v>1081</v>
      </c>
      <c r="D665" s="85" t="s">
        <v>1082</v>
      </c>
      <c r="E665" s="89">
        <v>9.0</v>
      </c>
      <c r="F665" s="91" t="s">
        <v>986</v>
      </c>
    </row>
    <row r="666" ht="14.25" customHeight="1">
      <c r="A666" s="85" t="s">
        <v>969</v>
      </c>
      <c r="B666" s="85" t="s">
        <v>1090</v>
      </c>
      <c r="C666" s="85" t="s">
        <v>1042</v>
      </c>
      <c r="D666" s="85" t="s">
        <v>1043</v>
      </c>
      <c r="E666" s="89">
        <v>6.0</v>
      </c>
      <c r="F666" s="91" t="s">
        <v>986</v>
      </c>
    </row>
    <row r="667" ht="14.25" customHeight="1">
      <c r="A667" s="85" t="s">
        <v>972</v>
      </c>
      <c r="B667" s="85" t="s">
        <v>1090</v>
      </c>
      <c r="C667" s="85" t="s">
        <v>1042</v>
      </c>
      <c r="D667" s="85" t="s">
        <v>1043</v>
      </c>
      <c r="E667" s="89">
        <v>5.0</v>
      </c>
      <c r="F667" s="91" t="s">
        <v>986</v>
      </c>
    </row>
    <row r="668" ht="14.25" customHeight="1">
      <c r="A668" s="85" t="s">
        <v>985</v>
      </c>
      <c r="B668" s="85" t="s">
        <v>1090</v>
      </c>
      <c r="C668" s="85" t="s">
        <v>1042</v>
      </c>
      <c r="D668" s="85" t="s">
        <v>1043</v>
      </c>
      <c r="E668" s="89">
        <v>2.0</v>
      </c>
      <c r="F668" s="91" t="s">
        <v>986</v>
      </c>
    </row>
    <row r="669" ht="14.25" customHeight="1">
      <c r="A669" s="85" t="s">
        <v>979</v>
      </c>
      <c r="B669" s="85" t="s">
        <v>1090</v>
      </c>
      <c r="C669" s="85" t="s">
        <v>1083</v>
      </c>
      <c r="D669" s="85" t="s">
        <v>1084</v>
      </c>
      <c r="E669" s="89">
        <v>2.0</v>
      </c>
      <c r="F669" s="91" t="s">
        <v>986</v>
      </c>
    </row>
    <row r="670" ht="14.25" customHeight="1">
      <c r="A670" s="85" t="s">
        <v>983</v>
      </c>
      <c r="B670" s="85" t="s">
        <v>1090</v>
      </c>
      <c r="C670" s="85" t="s">
        <v>1083</v>
      </c>
      <c r="D670" s="85" t="s">
        <v>1084</v>
      </c>
      <c r="E670" s="89">
        <v>1.0</v>
      </c>
      <c r="F670" s="91" t="s">
        <v>986</v>
      </c>
    </row>
    <row r="671" ht="14.25" customHeight="1">
      <c r="A671" s="85" t="s">
        <v>984</v>
      </c>
      <c r="B671" s="85" t="s">
        <v>1090</v>
      </c>
      <c r="C671" s="85" t="s">
        <v>1083</v>
      </c>
      <c r="D671" s="85" t="s">
        <v>1084</v>
      </c>
      <c r="E671" s="89">
        <v>5.0</v>
      </c>
      <c r="F671" s="91" t="s">
        <v>986</v>
      </c>
    </row>
    <row r="672" ht="14.25" customHeight="1">
      <c r="A672" s="85" t="s">
        <v>985</v>
      </c>
      <c r="B672" s="85" t="s">
        <v>1090</v>
      </c>
      <c r="C672" s="85" t="s">
        <v>1046</v>
      </c>
      <c r="D672" s="85" t="s">
        <v>1085</v>
      </c>
      <c r="E672" s="89">
        <v>6.0</v>
      </c>
      <c r="F672" s="91" t="s">
        <v>986</v>
      </c>
    </row>
    <row r="673" ht="14.25" customHeight="1">
      <c r="A673" s="85" t="s">
        <v>975</v>
      </c>
      <c r="B673" s="85" t="s">
        <v>1090</v>
      </c>
      <c r="C673" s="85" t="s">
        <v>1051</v>
      </c>
      <c r="D673" s="85" t="s">
        <v>1052</v>
      </c>
      <c r="E673" s="89">
        <v>3.0</v>
      </c>
      <c r="F673" s="91" t="s">
        <v>986</v>
      </c>
    </row>
    <row r="674" ht="14.25" customHeight="1">
      <c r="A674" s="85" t="s">
        <v>979</v>
      </c>
      <c r="B674" s="85" t="s">
        <v>1090</v>
      </c>
      <c r="C674" s="85" t="s">
        <v>1053</v>
      </c>
      <c r="D674" s="85" t="s">
        <v>1054</v>
      </c>
      <c r="E674" s="89">
        <v>3.0</v>
      </c>
      <c r="F674" s="91" t="s">
        <v>986</v>
      </c>
    </row>
    <row r="675" ht="14.25" customHeight="1">
      <c r="A675" s="85" t="s">
        <v>981</v>
      </c>
      <c r="B675" s="85" t="s">
        <v>1090</v>
      </c>
      <c r="C675" s="85" t="s">
        <v>1053</v>
      </c>
      <c r="D675" s="85" t="s">
        <v>1054</v>
      </c>
      <c r="E675" s="89">
        <v>21.0</v>
      </c>
      <c r="F675" s="91" t="s">
        <v>986</v>
      </c>
    </row>
    <row r="676" ht="14.25" customHeight="1">
      <c r="A676" s="85" t="s">
        <v>983</v>
      </c>
      <c r="B676" s="85" t="s">
        <v>1090</v>
      </c>
      <c r="C676" s="85" t="s">
        <v>1053</v>
      </c>
      <c r="D676" s="85" t="s">
        <v>1054</v>
      </c>
      <c r="E676" s="89">
        <v>1.0</v>
      </c>
      <c r="F676" s="91" t="s">
        <v>986</v>
      </c>
    </row>
    <row r="677" ht="14.25" customHeight="1">
      <c r="A677" s="85" t="s">
        <v>974</v>
      </c>
      <c r="B677" s="85" t="s">
        <v>1090</v>
      </c>
      <c r="C677" s="85" t="s">
        <v>1053</v>
      </c>
      <c r="D677" s="85" t="s">
        <v>1054</v>
      </c>
      <c r="E677" s="89">
        <v>31.0</v>
      </c>
      <c r="F677" s="91" t="s">
        <v>986</v>
      </c>
    </row>
    <row r="678" ht="14.25" customHeight="1">
      <c r="A678" s="85" t="s">
        <v>984</v>
      </c>
      <c r="B678" s="85" t="s">
        <v>1090</v>
      </c>
      <c r="C678" s="85" t="s">
        <v>1053</v>
      </c>
      <c r="D678" s="85" t="s">
        <v>1054</v>
      </c>
      <c r="E678" s="89">
        <v>8.0</v>
      </c>
      <c r="F678" s="91" t="s">
        <v>986</v>
      </c>
    </row>
    <row r="679" ht="14.25" customHeight="1">
      <c r="A679" s="85" t="s">
        <v>985</v>
      </c>
      <c r="B679" s="85" t="s">
        <v>1090</v>
      </c>
      <c r="C679" s="85" t="s">
        <v>1053</v>
      </c>
      <c r="D679" s="85" t="s">
        <v>1054</v>
      </c>
      <c r="E679" s="89">
        <v>5.0</v>
      </c>
      <c r="F679" s="91" t="s">
        <v>986</v>
      </c>
    </row>
    <row r="680" ht="14.25" customHeight="1">
      <c r="A680" s="85" t="s">
        <v>985</v>
      </c>
      <c r="B680" s="85" t="s">
        <v>1090</v>
      </c>
      <c r="C680" s="85" t="s">
        <v>1100</v>
      </c>
      <c r="D680" s="85" t="s">
        <v>986</v>
      </c>
      <c r="E680" s="89">
        <v>5.0</v>
      </c>
      <c r="F680" s="91" t="s">
        <v>986</v>
      </c>
    </row>
    <row r="681" ht="14.25" customHeight="1">
      <c r="A681" s="85" t="s">
        <v>985</v>
      </c>
      <c r="B681" s="85" t="s">
        <v>1090</v>
      </c>
      <c r="C681" s="85" t="s">
        <v>1089</v>
      </c>
      <c r="D681" s="85" t="s">
        <v>986</v>
      </c>
      <c r="E681" s="89">
        <v>8.0</v>
      </c>
      <c r="F681" s="91" t="s">
        <v>986</v>
      </c>
    </row>
    <row r="682" ht="14.25" customHeight="1">
      <c r="A682" s="85" t="s">
        <v>969</v>
      </c>
      <c r="B682" s="85" t="s">
        <v>1101</v>
      </c>
      <c r="C682" s="85" t="s">
        <v>1102</v>
      </c>
      <c r="D682" s="85" t="s">
        <v>1103</v>
      </c>
      <c r="E682" s="89">
        <v>2.0</v>
      </c>
      <c r="F682" s="91" t="s">
        <v>986</v>
      </c>
    </row>
    <row r="683" ht="14.25" customHeight="1">
      <c r="A683" s="85" t="s">
        <v>980</v>
      </c>
      <c r="B683" s="85" t="s">
        <v>1101</v>
      </c>
      <c r="C683" s="85" t="s">
        <v>1102</v>
      </c>
      <c r="D683" s="85" t="s">
        <v>1103</v>
      </c>
      <c r="E683" s="89">
        <v>2.0</v>
      </c>
      <c r="F683" s="91" t="s">
        <v>986</v>
      </c>
    </row>
    <row r="684" ht="14.25" customHeight="1">
      <c r="A684" s="85" t="s">
        <v>983</v>
      </c>
      <c r="B684" s="85" t="s">
        <v>1101</v>
      </c>
      <c r="C684" s="85" t="s">
        <v>1102</v>
      </c>
      <c r="D684" s="85" t="s">
        <v>1103</v>
      </c>
      <c r="E684" s="89">
        <v>22.0</v>
      </c>
      <c r="F684" s="91" t="s">
        <v>986</v>
      </c>
    </row>
    <row r="685" ht="14.25" customHeight="1">
      <c r="A685" s="85" t="s">
        <v>981</v>
      </c>
      <c r="B685" s="85" t="s">
        <v>1101</v>
      </c>
      <c r="C685" s="85" t="s">
        <v>1102</v>
      </c>
      <c r="D685" s="85" t="s">
        <v>1103</v>
      </c>
      <c r="E685" s="89">
        <v>16.0</v>
      </c>
      <c r="F685" s="91" t="s">
        <v>986</v>
      </c>
    </row>
    <row r="686" ht="14.25" customHeight="1">
      <c r="A686" s="85" t="s">
        <v>983</v>
      </c>
      <c r="B686" s="85" t="s">
        <v>1101</v>
      </c>
      <c r="C686" s="85" t="s">
        <v>1102</v>
      </c>
      <c r="D686" s="85" t="s">
        <v>1103</v>
      </c>
      <c r="E686" s="89">
        <v>43.0</v>
      </c>
      <c r="F686" s="91" t="s">
        <v>986</v>
      </c>
    </row>
    <row r="687" ht="14.25" customHeight="1">
      <c r="A687" s="85" t="s">
        <v>979</v>
      </c>
      <c r="B687" s="85" t="s">
        <v>1101</v>
      </c>
      <c r="C687" s="85" t="s">
        <v>1102</v>
      </c>
      <c r="D687" s="85" t="s">
        <v>1103</v>
      </c>
      <c r="E687" s="89">
        <v>1.0</v>
      </c>
      <c r="F687" s="91" t="s">
        <v>986</v>
      </c>
    </row>
    <row r="688" ht="14.25" customHeight="1">
      <c r="A688" s="85" t="s">
        <v>980</v>
      </c>
      <c r="B688" s="85" t="s">
        <v>1101</v>
      </c>
      <c r="C688" s="85" t="s">
        <v>1102</v>
      </c>
      <c r="D688" s="85" t="s">
        <v>1103</v>
      </c>
      <c r="E688" s="89">
        <v>6.0</v>
      </c>
      <c r="F688" s="91" t="s">
        <v>986</v>
      </c>
    </row>
    <row r="689" ht="14.25" customHeight="1">
      <c r="A689" s="85" t="s">
        <v>981</v>
      </c>
      <c r="B689" s="85" t="s">
        <v>1101</v>
      </c>
      <c r="C689" s="85" t="s">
        <v>1102</v>
      </c>
      <c r="D689" s="85" t="s">
        <v>1103</v>
      </c>
      <c r="E689" s="89">
        <v>39.0</v>
      </c>
      <c r="F689" s="91" t="s">
        <v>986</v>
      </c>
    </row>
    <row r="690" ht="14.25" customHeight="1">
      <c r="A690" s="85" t="s">
        <v>974</v>
      </c>
      <c r="B690" s="85" t="s">
        <v>1101</v>
      </c>
      <c r="C690" s="85" t="s">
        <v>1102</v>
      </c>
      <c r="D690" s="85" t="s">
        <v>1103</v>
      </c>
      <c r="E690" s="89">
        <v>11.0</v>
      </c>
      <c r="F690" s="91" t="s">
        <v>986</v>
      </c>
    </row>
    <row r="691" ht="14.25" customHeight="1">
      <c r="A691" s="85" t="s">
        <v>984</v>
      </c>
      <c r="B691" s="85" t="s">
        <v>1101</v>
      </c>
      <c r="C691" s="85" t="s">
        <v>1102</v>
      </c>
      <c r="D691" s="85" t="s">
        <v>1103</v>
      </c>
      <c r="E691" s="89">
        <v>2.0</v>
      </c>
      <c r="F691" s="91" t="s">
        <v>986</v>
      </c>
    </row>
    <row r="692" ht="14.25" customHeight="1">
      <c r="A692" s="85" t="s">
        <v>980</v>
      </c>
      <c r="B692" s="85" t="s">
        <v>1101</v>
      </c>
      <c r="C692" s="85" t="s">
        <v>1104</v>
      </c>
      <c r="D692" s="85" t="s">
        <v>1105</v>
      </c>
      <c r="E692" s="89">
        <v>21.0</v>
      </c>
      <c r="F692" s="91" t="s">
        <v>986</v>
      </c>
    </row>
    <row r="693" ht="14.25" customHeight="1">
      <c r="A693" s="85" t="s">
        <v>972</v>
      </c>
      <c r="B693" s="85" t="s">
        <v>1101</v>
      </c>
      <c r="C693" s="85" t="s">
        <v>1106</v>
      </c>
      <c r="D693" s="85" t="s">
        <v>1107</v>
      </c>
      <c r="E693" s="89">
        <v>1.0</v>
      </c>
      <c r="F693" s="91" t="s">
        <v>986</v>
      </c>
    </row>
    <row r="694" ht="14.25" customHeight="1">
      <c r="A694" s="85" t="s">
        <v>973</v>
      </c>
      <c r="B694" s="85" t="s">
        <v>1101</v>
      </c>
      <c r="C694" s="85" t="s">
        <v>1106</v>
      </c>
      <c r="D694" s="85" t="s">
        <v>1107</v>
      </c>
      <c r="E694" s="89">
        <v>1.0</v>
      </c>
      <c r="F694" s="91" t="s">
        <v>986</v>
      </c>
    </row>
    <row r="695" ht="14.25" customHeight="1">
      <c r="A695" s="85" t="s">
        <v>979</v>
      </c>
      <c r="B695" s="85" t="s">
        <v>1101</v>
      </c>
      <c r="C695" s="85" t="s">
        <v>1106</v>
      </c>
      <c r="D695" s="85" t="s">
        <v>1107</v>
      </c>
      <c r="E695" s="89">
        <v>74.0</v>
      </c>
      <c r="F695" s="91" t="s">
        <v>986</v>
      </c>
    </row>
    <row r="696" ht="14.25" customHeight="1">
      <c r="A696" s="85" t="s">
        <v>980</v>
      </c>
      <c r="B696" s="85" t="s">
        <v>1101</v>
      </c>
      <c r="C696" s="85" t="s">
        <v>1106</v>
      </c>
      <c r="D696" s="85" t="s">
        <v>1107</v>
      </c>
      <c r="E696" s="89">
        <v>2.0</v>
      </c>
      <c r="F696" s="91" t="s">
        <v>986</v>
      </c>
    </row>
    <row r="697" ht="14.25" customHeight="1">
      <c r="A697" s="85" t="s">
        <v>974</v>
      </c>
      <c r="B697" s="85" t="s">
        <v>1101</v>
      </c>
      <c r="C697" s="85" t="s">
        <v>1106</v>
      </c>
      <c r="D697" s="85" t="s">
        <v>1107</v>
      </c>
      <c r="E697" s="89">
        <v>5.0</v>
      </c>
      <c r="F697" s="91" t="s">
        <v>986</v>
      </c>
    </row>
    <row r="698" ht="14.25" customHeight="1">
      <c r="A698" s="85" t="s">
        <v>974</v>
      </c>
      <c r="B698" s="85" t="s">
        <v>1101</v>
      </c>
      <c r="C698" s="85" t="s">
        <v>1106</v>
      </c>
      <c r="D698" s="85" t="s">
        <v>1107</v>
      </c>
      <c r="E698" s="89">
        <v>4.0</v>
      </c>
      <c r="F698" s="91" t="s">
        <v>986</v>
      </c>
    </row>
    <row r="699" ht="14.25" customHeight="1">
      <c r="A699" s="85" t="s">
        <v>969</v>
      </c>
      <c r="B699" s="85" t="s">
        <v>1101</v>
      </c>
      <c r="C699" s="85" t="s">
        <v>1108</v>
      </c>
      <c r="D699" s="85" t="s">
        <v>1109</v>
      </c>
      <c r="E699" s="89">
        <v>44.0</v>
      </c>
      <c r="F699" s="91" t="s">
        <v>986</v>
      </c>
    </row>
    <row r="700" ht="14.25" customHeight="1">
      <c r="A700" s="85" t="s">
        <v>979</v>
      </c>
      <c r="B700" s="85" t="s">
        <v>1101</v>
      </c>
      <c r="C700" s="85" t="s">
        <v>1108</v>
      </c>
      <c r="D700" s="85" t="s">
        <v>1109</v>
      </c>
      <c r="E700" s="89">
        <v>6.0</v>
      </c>
      <c r="F700" s="91" t="s">
        <v>986</v>
      </c>
    </row>
    <row r="701" ht="14.25" customHeight="1">
      <c r="A701" s="85" t="s">
        <v>985</v>
      </c>
      <c r="B701" s="85" t="s">
        <v>1101</v>
      </c>
      <c r="C701" s="85" t="s">
        <v>1108</v>
      </c>
      <c r="D701" s="85" t="s">
        <v>1109</v>
      </c>
      <c r="E701" s="89">
        <v>1.0</v>
      </c>
      <c r="F701" s="91" t="s">
        <v>986</v>
      </c>
    </row>
    <row r="702" ht="14.25" customHeight="1">
      <c r="A702" s="85" t="s">
        <v>969</v>
      </c>
      <c r="B702" s="85" t="s">
        <v>1101</v>
      </c>
      <c r="C702" s="85" t="s">
        <v>1108</v>
      </c>
      <c r="D702" s="85" t="s">
        <v>1109</v>
      </c>
      <c r="E702" s="89">
        <v>93.0</v>
      </c>
      <c r="F702" s="91" t="s">
        <v>986</v>
      </c>
    </row>
    <row r="703" ht="14.25" customHeight="1">
      <c r="A703" s="85" t="s">
        <v>973</v>
      </c>
      <c r="B703" s="85" t="s">
        <v>1101</v>
      </c>
      <c r="C703" s="85" t="s">
        <v>1108</v>
      </c>
      <c r="D703" s="85" t="s">
        <v>1109</v>
      </c>
      <c r="E703" s="89">
        <v>5.0</v>
      </c>
      <c r="F703" s="91" t="s">
        <v>986</v>
      </c>
    </row>
    <row r="704" ht="14.25" customHeight="1">
      <c r="A704" s="85" t="s">
        <v>979</v>
      </c>
      <c r="B704" s="85" t="s">
        <v>1101</v>
      </c>
      <c r="C704" s="85" t="s">
        <v>1108</v>
      </c>
      <c r="D704" s="85" t="s">
        <v>1109</v>
      </c>
      <c r="E704" s="89">
        <v>22.0</v>
      </c>
      <c r="F704" s="91" t="s">
        <v>986</v>
      </c>
    </row>
    <row r="705" ht="14.25" customHeight="1">
      <c r="A705" s="85" t="s">
        <v>980</v>
      </c>
      <c r="B705" s="85" t="s">
        <v>1101</v>
      </c>
      <c r="C705" s="85" t="s">
        <v>1108</v>
      </c>
      <c r="D705" s="85" t="s">
        <v>1109</v>
      </c>
      <c r="E705" s="89">
        <v>21.0</v>
      </c>
      <c r="F705" s="91" t="s">
        <v>986</v>
      </c>
    </row>
    <row r="706" ht="14.25" customHeight="1">
      <c r="A706" s="85" t="s">
        <v>981</v>
      </c>
      <c r="B706" s="85" t="s">
        <v>1101</v>
      </c>
      <c r="C706" s="85" t="s">
        <v>1108</v>
      </c>
      <c r="D706" s="85" t="s">
        <v>1109</v>
      </c>
      <c r="E706" s="89">
        <v>32.0</v>
      </c>
      <c r="F706" s="91" t="s">
        <v>986</v>
      </c>
    </row>
    <row r="707" ht="14.25" customHeight="1">
      <c r="A707" s="85" t="s">
        <v>983</v>
      </c>
      <c r="B707" s="85" t="s">
        <v>1101</v>
      </c>
      <c r="C707" s="85" t="s">
        <v>1108</v>
      </c>
      <c r="D707" s="85" t="s">
        <v>1109</v>
      </c>
      <c r="E707" s="89">
        <v>1.0</v>
      </c>
      <c r="F707" s="91" t="s">
        <v>986</v>
      </c>
    </row>
    <row r="708" ht="14.25" customHeight="1">
      <c r="A708" s="85" t="s">
        <v>974</v>
      </c>
      <c r="B708" s="85" t="s">
        <v>1101</v>
      </c>
      <c r="C708" s="85" t="s">
        <v>1108</v>
      </c>
      <c r="D708" s="85" t="s">
        <v>1109</v>
      </c>
      <c r="E708" s="89">
        <v>1.0</v>
      </c>
      <c r="F708" s="91" t="s">
        <v>986</v>
      </c>
    </row>
    <row r="709" ht="14.25" customHeight="1">
      <c r="A709" s="85" t="s">
        <v>975</v>
      </c>
      <c r="B709" s="85" t="s">
        <v>1101</v>
      </c>
      <c r="C709" s="85" t="s">
        <v>1108</v>
      </c>
      <c r="D709" s="85" t="s">
        <v>1109</v>
      </c>
      <c r="E709" s="89">
        <v>7.0</v>
      </c>
      <c r="F709" s="91" t="s">
        <v>986</v>
      </c>
    </row>
    <row r="710" ht="14.25" customHeight="1">
      <c r="A710" s="85" t="s">
        <v>976</v>
      </c>
      <c r="B710" s="85" t="s">
        <v>1101</v>
      </c>
      <c r="C710" s="85" t="s">
        <v>1108</v>
      </c>
      <c r="D710" s="85" t="s">
        <v>1109</v>
      </c>
      <c r="E710" s="89">
        <v>110.0</v>
      </c>
      <c r="F710" s="91" t="s">
        <v>986</v>
      </c>
    </row>
    <row r="711" ht="14.25" customHeight="1">
      <c r="A711" s="85" t="s">
        <v>979</v>
      </c>
      <c r="B711" s="85" t="s">
        <v>1101</v>
      </c>
      <c r="C711" s="85" t="s">
        <v>1110</v>
      </c>
      <c r="D711" s="85" t="s">
        <v>1111</v>
      </c>
      <c r="E711" s="89">
        <v>3.0</v>
      </c>
      <c r="F711" s="91" t="s">
        <v>986</v>
      </c>
    </row>
    <row r="712" ht="14.25" customHeight="1">
      <c r="A712" s="85" t="s">
        <v>969</v>
      </c>
      <c r="B712" s="85" t="s">
        <v>1101</v>
      </c>
      <c r="C712" s="85" t="s">
        <v>1112</v>
      </c>
      <c r="D712" s="86" t="s">
        <v>1111</v>
      </c>
      <c r="E712" s="89">
        <v>55.0</v>
      </c>
      <c r="F712" s="91" t="s">
        <v>986</v>
      </c>
    </row>
    <row r="713" ht="14.25" customHeight="1">
      <c r="A713" s="85" t="s">
        <v>972</v>
      </c>
      <c r="B713" s="85" t="s">
        <v>1101</v>
      </c>
      <c r="C713" s="85" t="s">
        <v>1112</v>
      </c>
      <c r="D713" s="86" t="s">
        <v>1111</v>
      </c>
      <c r="E713" s="89">
        <v>18.0</v>
      </c>
      <c r="F713" s="91" t="s">
        <v>986</v>
      </c>
    </row>
    <row r="714" ht="14.25" customHeight="1">
      <c r="A714" s="85" t="s">
        <v>973</v>
      </c>
      <c r="B714" s="85" t="s">
        <v>1101</v>
      </c>
      <c r="C714" s="85" t="s">
        <v>1110</v>
      </c>
      <c r="D714" s="85" t="s">
        <v>1111</v>
      </c>
      <c r="E714" s="89">
        <v>18.0</v>
      </c>
      <c r="F714" s="91" t="s">
        <v>986</v>
      </c>
    </row>
    <row r="715" ht="14.25" customHeight="1">
      <c r="A715" s="85" t="s">
        <v>979</v>
      </c>
      <c r="B715" s="85" t="s">
        <v>1101</v>
      </c>
      <c r="C715" s="85" t="s">
        <v>1110</v>
      </c>
      <c r="D715" s="85" t="s">
        <v>1111</v>
      </c>
      <c r="E715" s="89">
        <v>17.0</v>
      </c>
      <c r="F715" s="91" t="s">
        <v>986</v>
      </c>
    </row>
    <row r="716" ht="14.25" customHeight="1">
      <c r="A716" s="85" t="s">
        <v>980</v>
      </c>
      <c r="B716" s="85" t="s">
        <v>1101</v>
      </c>
      <c r="C716" s="85" t="s">
        <v>1110</v>
      </c>
      <c r="D716" s="85" t="s">
        <v>1111</v>
      </c>
      <c r="E716" s="89">
        <v>31.0</v>
      </c>
      <c r="F716" s="91" t="s">
        <v>986</v>
      </c>
    </row>
    <row r="717" ht="14.25" customHeight="1">
      <c r="A717" s="85" t="s">
        <v>981</v>
      </c>
      <c r="B717" s="85" t="s">
        <v>1101</v>
      </c>
      <c r="C717" s="85" t="s">
        <v>1110</v>
      </c>
      <c r="D717" s="85" t="s">
        <v>1111</v>
      </c>
      <c r="E717" s="89">
        <v>25.0</v>
      </c>
      <c r="F717" s="91" t="s">
        <v>986</v>
      </c>
    </row>
    <row r="718" ht="14.25" customHeight="1">
      <c r="A718" s="85" t="s">
        <v>983</v>
      </c>
      <c r="B718" s="85" t="s">
        <v>1101</v>
      </c>
      <c r="C718" s="85" t="s">
        <v>1110</v>
      </c>
      <c r="D718" s="85" t="s">
        <v>1111</v>
      </c>
      <c r="E718" s="89">
        <v>42.0</v>
      </c>
      <c r="F718" s="91" t="s">
        <v>986</v>
      </c>
    </row>
    <row r="719" ht="14.25" customHeight="1">
      <c r="A719" s="85" t="s">
        <v>974</v>
      </c>
      <c r="B719" s="85" t="s">
        <v>1101</v>
      </c>
      <c r="C719" s="85" t="s">
        <v>1110</v>
      </c>
      <c r="D719" s="85" t="s">
        <v>1111</v>
      </c>
      <c r="E719" s="89">
        <v>8.0</v>
      </c>
      <c r="F719" s="91" t="s">
        <v>986</v>
      </c>
    </row>
    <row r="720" ht="14.25" customHeight="1">
      <c r="A720" s="85" t="s">
        <v>984</v>
      </c>
      <c r="B720" s="85" t="s">
        <v>1101</v>
      </c>
      <c r="C720" s="85" t="s">
        <v>1110</v>
      </c>
      <c r="D720" s="85" t="s">
        <v>1111</v>
      </c>
      <c r="E720" s="89">
        <v>31.0</v>
      </c>
      <c r="F720" s="91" t="s">
        <v>986</v>
      </c>
    </row>
    <row r="721" ht="14.25" customHeight="1">
      <c r="A721" s="85" t="s">
        <v>975</v>
      </c>
      <c r="B721" s="85" t="s">
        <v>1101</v>
      </c>
      <c r="C721" s="85" t="s">
        <v>1110</v>
      </c>
      <c r="D721" s="85" t="s">
        <v>1111</v>
      </c>
      <c r="E721" s="89">
        <v>7.0</v>
      </c>
      <c r="F721" s="91" t="s">
        <v>986</v>
      </c>
    </row>
    <row r="722" ht="14.25" customHeight="1">
      <c r="A722" s="85" t="s">
        <v>985</v>
      </c>
      <c r="B722" s="85" t="s">
        <v>1101</v>
      </c>
      <c r="C722" s="85" t="s">
        <v>1110</v>
      </c>
      <c r="D722" s="85" t="s">
        <v>1111</v>
      </c>
      <c r="E722" s="89">
        <v>59.0</v>
      </c>
      <c r="F722" s="91" t="s">
        <v>986</v>
      </c>
    </row>
    <row r="723" ht="14.25" customHeight="1">
      <c r="A723" s="85" t="s">
        <v>976</v>
      </c>
      <c r="B723" s="85" t="s">
        <v>1101</v>
      </c>
      <c r="C723" s="85" t="s">
        <v>1110</v>
      </c>
      <c r="D723" s="85" t="s">
        <v>1111</v>
      </c>
      <c r="E723" s="89">
        <v>17.0</v>
      </c>
      <c r="F723" s="91" t="s">
        <v>986</v>
      </c>
    </row>
    <row r="724" ht="14.25" customHeight="1">
      <c r="A724" s="85" t="s">
        <v>972</v>
      </c>
      <c r="B724" s="85" t="s">
        <v>1101</v>
      </c>
      <c r="C724" s="85" t="s">
        <v>1113</v>
      </c>
      <c r="D724" s="85" t="s">
        <v>1114</v>
      </c>
      <c r="E724" s="89">
        <v>1.0</v>
      </c>
      <c r="F724" s="91" t="s">
        <v>986</v>
      </c>
    </row>
    <row r="725" ht="14.25" customHeight="1">
      <c r="A725" s="85" t="s">
        <v>969</v>
      </c>
      <c r="B725" s="85" t="s">
        <v>1101</v>
      </c>
      <c r="C725" s="85" t="s">
        <v>1079</v>
      </c>
      <c r="D725" s="85" t="s">
        <v>1080</v>
      </c>
      <c r="E725" s="89">
        <v>2.0</v>
      </c>
      <c r="F725" s="91" t="s">
        <v>986</v>
      </c>
    </row>
    <row r="726" ht="14.25" customHeight="1">
      <c r="A726" s="85" t="s">
        <v>980</v>
      </c>
      <c r="B726" s="85" t="s">
        <v>1101</v>
      </c>
      <c r="C726" s="85" t="s">
        <v>1079</v>
      </c>
      <c r="D726" s="85" t="s">
        <v>1080</v>
      </c>
      <c r="E726" s="89">
        <v>2.0</v>
      </c>
      <c r="F726" s="91" t="s">
        <v>986</v>
      </c>
    </row>
    <row r="727" ht="14.25" customHeight="1">
      <c r="A727" s="85" t="s">
        <v>972</v>
      </c>
      <c r="B727" s="85" t="s">
        <v>1101</v>
      </c>
      <c r="C727" s="85" t="s">
        <v>1115</v>
      </c>
      <c r="D727" s="85" t="s">
        <v>1116</v>
      </c>
      <c r="E727" s="89">
        <v>9.0</v>
      </c>
      <c r="F727" s="91" t="s">
        <v>986</v>
      </c>
    </row>
    <row r="728" ht="14.25" customHeight="1">
      <c r="A728" s="85" t="s">
        <v>969</v>
      </c>
      <c r="B728" s="85" t="s">
        <v>1101</v>
      </c>
      <c r="C728" s="85" t="s">
        <v>1083</v>
      </c>
      <c r="D728" s="85" t="s">
        <v>1084</v>
      </c>
      <c r="E728" s="89">
        <v>5.0</v>
      </c>
      <c r="F728" s="91" t="s">
        <v>986</v>
      </c>
    </row>
    <row r="729" ht="14.25" customHeight="1">
      <c r="A729" s="85" t="s">
        <v>973</v>
      </c>
      <c r="B729" s="85" t="s">
        <v>1101</v>
      </c>
      <c r="C729" s="85" t="s">
        <v>1083</v>
      </c>
      <c r="D729" s="85" t="s">
        <v>1084</v>
      </c>
      <c r="E729" s="89">
        <v>11.0</v>
      </c>
      <c r="F729" s="91" t="s">
        <v>986</v>
      </c>
    </row>
    <row r="730" ht="14.25" customHeight="1">
      <c r="A730" s="85" t="s">
        <v>981</v>
      </c>
      <c r="B730" s="85" t="s">
        <v>1101</v>
      </c>
      <c r="C730" s="85" t="s">
        <v>1083</v>
      </c>
      <c r="D730" s="85" t="s">
        <v>1084</v>
      </c>
      <c r="E730" s="89">
        <v>6.0</v>
      </c>
      <c r="F730" s="91" t="s">
        <v>986</v>
      </c>
    </row>
    <row r="731" ht="14.25" customHeight="1">
      <c r="A731" s="85" t="s">
        <v>980</v>
      </c>
      <c r="B731" s="85" t="s">
        <v>1101</v>
      </c>
      <c r="C731" s="85" t="s">
        <v>1117</v>
      </c>
      <c r="D731" s="85" t="s">
        <v>1118</v>
      </c>
      <c r="E731" s="89">
        <v>24.0</v>
      </c>
      <c r="F731" s="91" t="s">
        <v>986</v>
      </c>
    </row>
    <row r="732" ht="14.25" customHeight="1">
      <c r="A732" s="85" t="s">
        <v>980</v>
      </c>
      <c r="B732" s="85" t="s">
        <v>1101</v>
      </c>
      <c r="C732" s="85" t="s">
        <v>1119</v>
      </c>
      <c r="D732" s="85" t="s">
        <v>1120</v>
      </c>
      <c r="E732" s="89">
        <v>12.0</v>
      </c>
      <c r="F732" s="91" t="s">
        <v>986</v>
      </c>
    </row>
    <row r="733" ht="14.25" customHeight="1">
      <c r="A733" s="85" t="s">
        <v>972</v>
      </c>
      <c r="B733" s="85" t="s">
        <v>1101</v>
      </c>
      <c r="C733" s="85" t="s">
        <v>1121</v>
      </c>
      <c r="D733" s="85" t="s">
        <v>1122</v>
      </c>
      <c r="E733" s="89">
        <v>6.0</v>
      </c>
      <c r="F733" s="91" t="s">
        <v>986</v>
      </c>
    </row>
    <row r="734" ht="14.25" customHeight="1">
      <c r="A734" s="85" t="s">
        <v>984</v>
      </c>
      <c r="B734" s="85" t="s">
        <v>1101</v>
      </c>
      <c r="C734" s="85" t="s">
        <v>1123</v>
      </c>
      <c r="D734" s="85" t="s">
        <v>1122</v>
      </c>
      <c r="E734" s="89">
        <v>2.0</v>
      </c>
      <c r="F734" s="91" t="s">
        <v>986</v>
      </c>
    </row>
    <row r="735" ht="14.25" customHeight="1">
      <c r="A735" s="85" t="s">
        <v>975</v>
      </c>
      <c r="B735" s="85" t="s">
        <v>1101</v>
      </c>
      <c r="C735" s="85" t="s">
        <v>1121</v>
      </c>
      <c r="D735" s="85" t="s">
        <v>1124</v>
      </c>
      <c r="E735" s="89">
        <v>3.0</v>
      </c>
      <c r="F735" s="91" t="s">
        <v>986</v>
      </c>
    </row>
    <row r="736" ht="14.25" customHeight="1">
      <c r="A736" s="85"/>
      <c r="B736" s="85"/>
      <c r="C736" s="85"/>
      <c r="D736" s="85"/>
      <c r="E736" s="89"/>
      <c r="F736" s="91"/>
    </row>
    <row r="737" ht="14.25" customHeight="1">
      <c r="A737" s="85"/>
      <c r="B737" s="85"/>
      <c r="C737" s="85"/>
      <c r="D737" s="85"/>
      <c r="E737" s="89"/>
      <c r="F737" s="91"/>
    </row>
    <row r="738" ht="14.25" customHeight="1">
      <c r="A738" s="85"/>
      <c r="B738" s="85"/>
      <c r="C738" s="85"/>
      <c r="D738" s="85"/>
      <c r="E738" s="89"/>
      <c r="F738" s="91"/>
    </row>
    <row r="739" ht="14.25" customHeight="1">
      <c r="A739" s="85"/>
      <c r="B739" s="85"/>
      <c r="C739" s="85"/>
      <c r="D739" s="85"/>
      <c r="E739" s="89"/>
      <c r="F739" s="91"/>
    </row>
    <row r="740" ht="14.25" customHeight="1">
      <c r="A740" s="85"/>
      <c r="B740" s="85"/>
      <c r="C740" s="85"/>
      <c r="D740" s="85"/>
      <c r="E740" s="89"/>
      <c r="F740" s="91"/>
    </row>
    <row r="741" ht="14.25" customHeight="1">
      <c r="A741" s="85"/>
      <c r="B741" s="85"/>
      <c r="C741" s="85"/>
      <c r="D741" s="85"/>
      <c r="E741" s="89"/>
      <c r="F741" s="91"/>
    </row>
    <row r="742" ht="14.25" customHeight="1">
      <c r="A742" s="85"/>
      <c r="B742" s="85"/>
      <c r="C742" s="85"/>
      <c r="D742" s="85"/>
      <c r="E742" s="89"/>
      <c r="F742" s="91"/>
    </row>
    <row r="743" ht="14.25" customHeight="1">
      <c r="A743" s="85"/>
      <c r="B743" s="85"/>
      <c r="C743" s="85"/>
      <c r="D743" s="85"/>
      <c r="E743" s="89"/>
      <c r="F743" s="91"/>
    </row>
    <row r="744" ht="14.25" customHeight="1">
      <c r="A744" s="85"/>
      <c r="B744" s="85"/>
      <c r="C744" s="85"/>
      <c r="D744" s="85"/>
      <c r="E744" s="89"/>
      <c r="F744" s="91"/>
    </row>
    <row r="745" ht="14.25" customHeight="1">
      <c r="A745" s="85"/>
      <c r="B745" s="85"/>
      <c r="C745" s="85"/>
      <c r="D745" s="85"/>
      <c r="E745" s="89"/>
      <c r="F745" s="91"/>
    </row>
    <row r="746" ht="14.25" customHeight="1">
      <c r="A746" s="85"/>
      <c r="B746" s="85"/>
      <c r="C746" s="85"/>
      <c r="D746" s="85"/>
      <c r="E746" s="89"/>
      <c r="F746" s="91"/>
    </row>
    <row r="747" ht="14.25" customHeight="1">
      <c r="A747" s="85"/>
      <c r="B747" s="85"/>
      <c r="C747" s="85"/>
      <c r="D747" s="85"/>
      <c r="E747" s="89"/>
      <c r="F747" s="91"/>
    </row>
    <row r="748" ht="14.25" customHeight="1">
      <c r="A748" s="85"/>
      <c r="B748" s="85"/>
      <c r="C748" s="85"/>
      <c r="D748" s="85"/>
      <c r="E748" s="89"/>
      <c r="F748" s="91"/>
    </row>
    <row r="749" ht="14.25" customHeight="1">
      <c r="A749" s="85"/>
      <c r="B749" s="85"/>
      <c r="C749" s="85"/>
      <c r="D749" s="85"/>
      <c r="E749" s="89"/>
      <c r="F749" s="91"/>
    </row>
    <row r="750" ht="14.25" customHeight="1">
      <c r="A750" s="85"/>
      <c r="B750" s="85"/>
      <c r="C750" s="85"/>
      <c r="D750" s="85"/>
      <c r="E750" s="89"/>
      <c r="F750" s="91"/>
    </row>
    <row r="751" ht="14.25" customHeight="1">
      <c r="A751" s="85"/>
      <c r="B751" s="85"/>
      <c r="C751" s="85"/>
      <c r="D751" s="85"/>
      <c r="E751" s="89"/>
      <c r="F751" s="91"/>
    </row>
    <row r="752" ht="14.25" customHeight="1">
      <c r="A752" s="85"/>
      <c r="B752" s="85"/>
      <c r="C752" s="85"/>
      <c r="D752" s="85"/>
      <c r="E752" s="89"/>
      <c r="F752" s="91"/>
    </row>
    <row r="753" ht="14.25" customHeight="1">
      <c r="A753" s="85"/>
      <c r="B753" s="85"/>
      <c r="C753" s="85"/>
      <c r="D753" s="85"/>
      <c r="E753" s="89"/>
      <c r="F753" s="91"/>
    </row>
    <row r="754" ht="14.25" customHeight="1">
      <c r="A754" s="85"/>
      <c r="B754" s="85"/>
      <c r="C754" s="85"/>
      <c r="D754" s="85"/>
      <c r="E754" s="89"/>
      <c r="F754" s="91"/>
    </row>
    <row r="755" ht="14.25" customHeight="1">
      <c r="A755" s="85"/>
      <c r="B755" s="85"/>
      <c r="C755" s="85"/>
      <c r="D755" s="85"/>
      <c r="E755" s="89"/>
      <c r="F755" s="91"/>
    </row>
    <row r="756" ht="14.25" customHeight="1">
      <c r="A756" s="85"/>
      <c r="B756" s="85"/>
      <c r="C756" s="85"/>
      <c r="D756" s="85"/>
      <c r="E756" s="89"/>
      <c r="F756" s="91"/>
    </row>
    <row r="757" ht="14.25" customHeight="1">
      <c r="A757" s="85"/>
      <c r="B757" s="85"/>
      <c r="C757" s="85"/>
      <c r="D757" s="85"/>
      <c r="E757" s="89"/>
      <c r="F757" s="91"/>
    </row>
    <row r="758" ht="14.25" customHeight="1">
      <c r="A758" s="85"/>
      <c r="B758" s="85"/>
      <c r="C758" s="85"/>
      <c r="D758" s="85"/>
      <c r="E758" s="89"/>
      <c r="F758" s="91"/>
    </row>
    <row r="759" ht="14.25" customHeight="1">
      <c r="A759" s="85"/>
      <c r="B759" s="85"/>
      <c r="C759" s="85"/>
      <c r="D759" s="85"/>
      <c r="E759" s="89"/>
      <c r="F759" s="91"/>
    </row>
    <row r="760" ht="14.25" customHeight="1">
      <c r="A760" s="85"/>
      <c r="B760" s="85"/>
      <c r="C760" s="85"/>
      <c r="D760" s="85"/>
      <c r="E760" s="89"/>
      <c r="F760" s="91"/>
    </row>
    <row r="761" ht="14.25" customHeight="1">
      <c r="A761" s="85"/>
      <c r="B761" s="85"/>
      <c r="C761" s="85"/>
      <c r="D761" s="85"/>
      <c r="E761" s="89"/>
      <c r="F761" s="91"/>
    </row>
    <row r="762" ht="14.25" customHeight="1">
      <c r="A762" s="85"/>
      <c r="B762" s="85"/>
      <c r="C762" s="85"/>
      <c r="D762" s="85"/>
      <c r="E762" s="89"/>
      <c r="F762" s="91"/>
    </row>
    <row r="763" ht="14.25" customHeight="1">
      <c r="A763" s="85"/>
      <c r="B763" s="85"/>
      <c r="C763" s="85"/>
      <c r="D763" s="85"/>
      <c r="E763" s="89"/>
      <c r="F763" s="91"/>
    </row>
    <row r="764" ht="14.25" customHeight="1">
      <c r="A764" s="85"/>
      <c r="B764" s="85"/>
      <c r="C764" s="85"/>
      <c r="D764" s="85"/>
      <c r="E764" s="89"/>
      <c r="F764" s="91"/>
    </row>
    <row r="765" ht="14.25" customHeight="1">
      <c r="A765" s="85"/>
      <c r="B765" s="85"/>
      <c r="C765" s="85"/>
      <c r="D765" s="85"/>
      <c r="E765" s="89"/>
      <c r="F765" s="91"/>
    </row>
    <row r="766" ht="14.25" customHeight="1">
      <c r="A766" s="85"/>
      <c r="B766" s="85"/>
      <c r="C766" s="85"/>
      <c r="D766" s="85"/>
      <c r="E766" s="89"/>
      <c r="F766" s="91"/>
    </row>
    <row r="767" ht="14.25" customHeight="1">
      <c r="A767" s="85"/>
      <c r="B767" s="85"/>
      <c r="C767" s="85"/>
      <c r="D767" s="85"/>
      <c r="E767" s="89"/>
      <c r="F767" s="91"/>
    </row>
    <row r="768" ht="14.25" customHeight="1">
      <c r="A768" s="85"/>
      <c r="B768" s="85"/>
      <c r="C768" s="85"/>
      <c r="D768" s="85"/>
      <c r="E768" s="89"/>
      <c r="F768" s="91"/>
    </row>
    <row r="769" ht="14.25" customHeight="1">
      <c r="A769" s="85"/>
      <c r="B769" s="85"/>
      <c r="C769" s="85"/>
      <c r="D769" s="85"/>
      <c r="E769" s="89"/>
      <c r="F769" s="91"/>
    </row>
    <row r="770" ht="14.25" customHeight="1">
      <c r="A770" s="85"/>
      <c r="B770" s="85"/>
      <c r="C770" s="85"/>
      <c r="D770" s="85"/>
      <c r="E770" s="89"/>
      <c r="F770" s="91"/>
    </row>
    <row r="771" ht="14.25" customHeight="1">
      <c r="A771" s="85"/>
      <c r="B771" s="85"/>
      <c r="C771" s="85"/>
      <c r="D771" s="85"/>
      <c r="E771" s="89"/>
      <c r="F771" s="91"/>
    </row>
    <row r="772" ht="14.25" customHeight="1">
      <c r="A772" s="85"/>
      <c r="B772" s="85"/>
      <c r="C772" s="85"/>
      <c r="D772" s="85"/>
      <c r="E772" s="89"/>
      <c r="F772" s="91"/>
    </row>
    <row r="773" ht="14.25" customHeight="1">
      <c r="A773" s="85"/>
      <c r="B773" s="85"/>
      <c r="C773" s="85"/>
      <c r="D773" s="85"/>
      <c r="E773" s="89"/>
      <c r="F773" s="91"/>
    </row>
    <row r="774" ht="14.25" customHeight="1">
      <c r="A774" s="85"/>
      <c r="B774" s="85"/>
      <c r="C774" s="85"/>
      <c r="D774" s="85"/>
      <c r="E774" s="89"/>
      <c r="F774" s="91"/>
    </row>
    <row r="775" ht="14.25" customHeight="1">
      <c r="A775" s="85"/>
      <c r="B775" s="85"/>
      <c r="C775" s="85"/>
      <c r="D775" s="85"/>
      <c r="E775" s="89"/>
      <c r="F775" s="91"/>
    </row>
    <row r="776" ht="14.25" customHeight="1">
      <c r="A776" s="85"/>
      <c r="B776" s="85"/>
      <c r="C776" s="85"/>
      <c r="D776" s="85"/>
      <c r="E776" s="89"/>
      <c r="F776" s="91"/>
    </row>
    <row r="777" ht="14.25" customHeight="1">
      <c r="A777" s="85"/>
      <c r="B777" s="85"/>
      <c r="C777" s="85"/>
      <c r="D777" s="85"/>
      <c r="E777" s="89"/>
      <c r="F777" s="91"/>
    </row>
    <row r="778" ht="14.25" customHeight="1">
      <c r="A778" s="85"/>
      <c r="B778" s="85"/>
      <c r="C778" s="85"/>
      <c r="D778" s="85"/>
      <c r="E778" s="89"/>
      <c r="F778" s="91"/>
    </row>
    <row r="779" ht="14.25" customHeight="1">
      <c r="A779" s="85"/>
      <c r="B779" s="85"/>
      <c r="C779" s="85"/>
      <c r="D779" s="85"/>
      <c r="E779" s="89"/>
      <c r="F779" s="91"/>
    </row>
    <row r="780" ht="14.25" customHeight="1">
      <c r="A780" s="85"/>
      <c r="B780" s="85"/>
      <c r="C780" s="85"/>
      <c r="D780" s="85"/>
      <c r="E780" s="89"/>
      <c r="F780" s="91"/>
    </row>
    <row r="781" ht="14.25" customHeight="1">
      <c r="A781" s="85"/>
      <c r="B781" s="85"/>
      <c r="C781" s="85"/>
      <c r="D781" s="85"/>
      <c r="E781" s="89"/>
      <c r="F781" s="91"/>
    </row>
    <row r="782" ht="14.25" customHeight="1">
      <c r="A782" s="85"/>
      <c r="B782" s="85"/>
      <c r="C782" s="85"/>
      <c r="D782" s="85"/>
      <c r="E782" s="89"/>
      <c r="F782" s="91"/>
    </row>
    <row r="783" ht="14.25" customHeight="1">
      <c r="A783" s="85"/>
      <c r="B783" s="85"/>
      <c r="C783" s="85"/>
      <c r="D783" s="85"/>
      <c r="E783" s="89"/>
      <c r="F783" s="91"/>
    </row>
    <row r="784" ht="14.25" customHeight="1">
      <c r="A784" s="85"/>
      <c r="B784" s="85"/>
      <c r="C784" s="85"/>
      <c r="D784" s="85"/>
      <c r="E784" s="89"/>
      <c r="F784" s="91"/>
    </row>
    <row r="785" ht="14.25" customHeight="1">
      <c r="A785" s="85"/>
      <c r="B785" s="85"/>
      <c r="C785" s="85"/>
      <c r="D785" s="85"/>
      <c r="E785" s="89"/>
      <c r="F785" s="91"/>
    </row>
    <row r="786" ht="14.25" customHeight="1">
      <c r="A786" s="85"/>
      <c r="B786" s="85"/>
      <c r="C786" s="85"/>
      <c r="D786" s="85"/>
      <c r="E786" s="89"/>
      <c r="F786" s="91"/>
    </row>
    <row r="787" ht="14.25" customHeight="1">
      <c r="A787" s="85"/>
      <c r="B787" s="85"/>
      <c r="C787" s="85"/>
      <c r="D787" s="85"/>
      <c r="E787" s="89"/>
      <c r="F787" s="91"/>
    </row>
    <row r="788" ht="14.25" customHeight="1">
      <c r="A788" s="85"/>
      <c r="B788" s="85"/>
      <c r="C788" s="85"/>
      <c r="D788" s="85"/>
      <c r="E788" s="89"/>
      <c r="F788" s="91"/>
    </row>
    <row r="789" ht="14.25" customHeight="1">
      <c r="A789" s="85"/>
      <c r="B789" s="85"/>
      <c r="C789" s="85"/>
      <c r="D789" s="85"/>
      <c r="E789" s="89"/>
      <c r="F789" s="91"/>
    </row>
    <row r="790" ht="14.25" customHeight="1">
      <c r="A790" s="85"/>
      <c r="B790" s="85"/>
      <c r="C790" s="85"/>
      <c r="D790" s="85"/>
      <c r="E790" s="89"/>
      <c r="F790" s="91"/>
    </row>
    <row r="791" ht="14.25" customHeight="1">
      <c r="A791" s="85"/>
      <c r="B791" s="85"/>
      <c r="C791" s="85"/>
      <c r="D791" s="85"/>
      <c r="E791" s="89"/>
      <c r="F791" s="91"/>
    </row>
    <row r="792" ht="14.25" customHeight="1">
      <c r="A792" s="85"/>
      <c r="B792" s="85"/>
      <c r="C792" s="85"/>
      <c r="D792" s="85"/>
      <c r="E792" s="89"/>
      <c r="F792" s="91"/>
    </row>
    <row r="793" ht="14.25" customHeight="1">
      <c r="A793" s="85"/>
      <c r="B793" s="85"/>
      <c r="C793" s="85"/>
      <c r="D793" s="85"/>
      <c r="E793" s="89"/>
      <c r="F793" s="91"/>
    </row>
    <row r="794" ht="14.25" customHeight="1">
      <c r="A794" s="85"/>
      <c r="B794" s="85"/>
      <c r="C794" s="85"/>
      <c r="D794" s="85"/>
      <c r="E794" s="89"/>
      <c r="F794" s="91"/>
    </row>
    <row r="795" ht="14.25" customHeight="1">
      <c r="A795" s="85"/>
      <c r="B795" s="85"/>
      <c r="C795" s="85"/>
      <c r="D795" s="85"/>
      <c r="E795" s="89"/>
      <c r="F795" s="91"/>
    </row>
    <row r="796" ht="14.25" customHeight="1">
      <c r="A796" s="85"/>
      <c r="B796" s="85"/>
      <c r="C796" s="85"/>
      <c r="D796" s="85"/>
      <c r="E796" s="89"/>
      <c r="F796" s="91"/>
    </row>
    <row r="797" ht="14.25" customHeight="1">
      <c r="A797" s="85"/>
      <c r="B797" s="85"/>
      <c r="C797" s="85"/>
      <c r="D797" s="85"/>
      <c r="E797" s="89"/>
      <c r="F797" s="91"/>
    </row>
    <row r="798" ht="14.25" customHeight="1">
      <c r="A798" s="85"/>
      <c r="B798" s="85"/>
      <c r="C798" s="85"/>
      <c r="D798" s="85"/>
      <c r="E798" s="89"/>
      <c r="F798" s="91"/>
    </row>
    <row r="799" ht="14.25" customHeight="1">
      <c r="A799" s="85"/>
      <c r="B799" s="85"/>
      <c r="C799" s="85"/>
      <c r="D799" s="85"/>
      <c r="E799" s="89"/>
      <c r="F799" s="91"/>
    </row>
    <row r="800" ht="14.25" customHeight="1">
      <c r="A800" s="85"/>
      <c r="B800" s="85"/>
      <c r="C800" s="85"/>
      <c r="D800" s="85"/>
      <c r="E800" s="89"/>
      <c r="F800" s="91"/>
    </row>
    <row r="801" ht="14.25" customHeight="1">
      <c r="A801" s="85"/>
      <c r="B801" s="85"/>
      <c r="C801" s="85"/>
      <c r="D801" s="85"/>
      <c r="E801" s="89"/>
      <c r="F801" s="91"/>
    </row>
    <row r="802" ht="14.25" customHeight="1">
      <c r="A802" s="94"/>
      <c r="B802" s="94"/>
      <c r="C802" s="94"/>
      <c r="D802" s="94"/>
      <c r="E802" s="95"/>
      <c r="F802" s="88"/>
    </row>
    <row r="803" ht="14.25" customHeight="1">
      <c r="A803" s="94"/>
      <c r="B803" s="94"/>
      <c r="C803" s="94"/>
      <c r="D803" s="94"/>
      <c r="E803" s="95"/>
      <c r="F803" s="88"/>
    </row>
    <row r="804" ht="14.25" customHeight="1">
      <c r="A804" s="94"/>
      <c r="B804" s="94"/>
      <c r="C804" s="94"/>
      <c r="D804" s="94"/>
      <c r="E804" s="95"/>
      <c r="F804" s="88"/>
    </row>
    <row r="805" ht="14.25" customHeight="1">
      <c r="A805" s="94"/>
      <c r="B805" s="94"/>
      <c r="C805" s="94"/>
      <c r="D805" s="94"/>
      <c r="E805" s="95"/>
      <c r="F805" s="88"/>
    </row>
    <row r="806" ht="14.25" customHeight="1">
      <c r="A806" s="94"/>
      <c r="B806" s="94"/>
      <c r="C806" s="94"/>
      <c r="D806" s="94"/>
      <c r="E806" s="95"/>
      <c r="F806" s="88"/>
    </row>
    <row r="807" ht="14.25" customHeight="1">
      <c r="A807" s="94"/>
      <c r="B807" s="94"/>
      <c r="C807" s="94"/>
      <c r="D807" s="94"/>
      <c r="E807" s="95"/>
      <c r="F807" s="88"/>
    </row>
    <row r="808" ht="14.25" customHeight="1">
      <c r="A808" s="94"/>
      <c r="B808" s="94"/>
      <c r="C808" s="94"/>
      <c r="D808" s="94"/>
      <c r="E808" s="95"/>
      <c r="F808" s="88"/>
    </row>
    <row r="809" ht="14.25" customHeight="1">
      <c r="A809" s="94"/>
      <c r="B809" s="94"/>
      <c r="C809" s="94"/>
      <c r="D809" s="94"/>
      <c r="E809" s="95"/>
      <c r="F809" s="88"/>
    </row>
    <row r="810" ht="14.25" customHeight="1">
      <c r="A810" s="94"/>
      <c r="B810" s="94"/>
      <c r="C810" s="94"/>
      <c r="D810" s="94"/>
      <c r="E810" s="95"/>
      <c r="F810" s="88"/>
    </row>
    <row r="811" ht="14.25" customHeight="1">
      <c r="A811" s="94"/>
      <c r="B811" s="94"/>
      <c r="C811" s="94"/>
      <c r="D811" s="94"/>
      <c r="E811" s="95"/>
      <c r="F811" s="88"/>
    </row>
    <row r="812" ht="14.25" customHeight="1">
      <c r="A812" s="94"/>
      <c r="B812" s="94"/>
      <c r="C812" s="94"/>
      <c r="D812" s="94"/>
      <c r="E812" s="95"/>
      <c r="F812" s="88"/>
    </row>
    <row r="813" ht="14.25" customHeight="1">
      <c r="A813" s="94"/>
      <c r="B813" s="94"/>
      <c r="C813" s="94"/>
      <c r="D813" s="94"/>
      <c r="E813" s="95"/>
      <c r="F813" s="88"/>
    </row>
    <row r="814" ht="14.25" customHeight="1">
      <c r="A814" s="94"/>
      <c r="B814" s="94"/>
      <c r="C814" s="94"/>
      <c r="D814" s="94"/>
      <c r="E814" s="95"/>
      <c r="F814" s="88"/>
    </row>
    <row r="815" ht="14.25" customHeight="1">
      <c r="A815" s="94"/>
      <c r="B815" s="94"/>
      <c r="C815" s="94"/>
      <c r="D815" s="94"/>
      <c r="E815" s="95"/>
      <c r="F815" s="88"/>
    </row>
    <row r="816" ht="14.25" customHeight="1">
      <c r="A816" s="94"/>
      <c r="B816" s="94"/>
      <c r="C816" s="94"/>
      <c r="D816" s="94"/>
      <c r="E816" s="95"/>
      <c r="F816" s="88"/>
    </row>
    <row r="817" ht="14.25" customHeight="1">
      <c r="A817" s="94"/>
      <c r="B817" s="94"/>
      <c r="C817" s="94"/>
      <c r="D817" s="94"/>
      <c r="E817" s="95"/>
      <c r="F817" s="88"/>
    </row>
    <row r="818" ht="14.25" customHeight="1">
      <c r="A818" s="94"/>
      <c r="B818" s="94"/>
      <c r="C818" s="94"/>
      <c r="D818" s="94"/>
      <c r="E818" s="95"/>
      <c r="F818" s="88"/>
    </row>
    <row r="819" ht="14.25" customHeight="1">
      <c r="A819" s="94"/>
      <c r="B819" s="94"/>
      <c r="C819" s="94"/>
      <c r="D819" s="94"/>
      <c r="E819" s="95"/>
      <c r="F819" s="88"/>
    </row>
    <row r="820" ht="14.25" customHeight="1">
      <c r="A820" s="94"/>
      <c r="B820" s="94"/>
      <c r="C820" s="94"/>
      <c r="D820" s="94"/>
      <c r="E820" s="95"/>
      <c r="F820" s="88"/>
    </row>
    <row r="821" ht="14.25" customHeight="1">
      <c r="A821" s="94"/>
      <c r="B821" s="94"/>
      <c r="C821" s="94"/>
      <c r="D821" s="94"/>
      <c r="E821" s="95"/>
      <c r="F821" s="88"/>
    </row>
    <row r="822" ht="14.25" customHeight="1">
      <c r="A822" s="94"/>
      <c r="B822" s="94"/>
      <c r="C822" s="94"/>
      <c r="D822" s="94"/>
      <c r="E822" s="95"/>
      <c r="F822" s="88"/>
    </row>
    <row r="823" ht="14.25" customHeight="1">
      <c r="A823" s="94"/>
      <c r="B823" s="94"/>
      <c r="C823" s="94"/>
      <c r="D823" s="94"/>
      <c r="E823" s="95"/>
      <c r="F823" s="88"/>
    </row>
    <row r="824" ht="14.25" customHeight="1">
      <c r="A824" s="94"/>
      <c r="B824" s="94"/>
      <c r="C824" s="94"/>
      <c r="D824" s="94"/>
      <c r="E824" s="95"/>
      <c r="F824" s="88"/>
    </row>
    <row r="825" ht="14.25" customHeight="1">
      <c r="A825" s="94"/>
      <c r="B825" s="94"/>
      <c r="C825" s="94"/>
      <c r="D825" s="94"/>
      <c r="E825" s="95"/>
      <c r="F825" s="88"/>
    </row>
    <row r="826" ht="14.25" customHeight="1">
      <c r="A826" s="94"/>
      <c r="B826" s="94"/>
      <c r="C826" s="94"/>
      <c r="D826" s="94"/>
      <c r="E826" s="95"/>
      <c r="F826" s="88"/>
    </row>
    <row r="827" ht="14.25" customHeight="1">
      <c r="A827" s="94"/>
      <c r="B827" s="94"/>
      <c r="C827" s="94"/>
      <c r="D827" s="94"/>
      <c r="E827" s="95"/>
      <c r="F827" s="88"/>
    </row>
    <row r="828" ht="14.25" customHeight="1">
      <c r="A828" s="94"/>
      <c r="B828" s="94"/>
      <c r="C828" s="94"/>
      <c r="D828" s="94"/>
      <c r="E828" s="95"/>
      <c r="F828" s="88"/>
    </row>
    <row r="829" ht="14.25" customHeight="1">
      <c r="A829" s="94"/>
      <c r="B829" s="94"/>
      <c r="C829" s="94"/>
      <c r="D829" s="94"/>
      <c r="E829" s="95"/>
      <c r="F829" s="88"/>
    </row>
    <row r="830" ht="14.25" customHeight="1">
      <c r="A830" s="94"/>
      <c r="B830" s="94"/>
      <c r="C830" s="94"/>
      <c r="D830" s="94"/>
      <c r="E830" s="95"/>
      <c r="F830" s="88"/>
    </row>
    <row r="831" ht="14.25" customHeight="1">
      <c r="A831" s="94"/>
      <c r="B831" s="94"/>
      <c r="C831" s="94"/>
      <c r="D831" s="94"/>
      <c r="E831" s="95"/>
      <c r="F831" s="88"/>
    </row>
    <row r="832" ht="14.25" customHeight="1">
      <c r="A832" s="94"/>
      <c r="B832" s="94"/>
      <c r="C832" s="94"/>
      <c r="D832" s="94"/>
      <c r="E832" s="95"/>
      <c r="F832" s="88"/>
    </row>
    <row r="833" ht="14.25" customHeight="1">
      <c r="A833" s="94"/>
      <c r="B833" s="94"/>
      <c r="C833" s="94"/>
      <c r="D833" s="94"/>
      <c r="E833" s="95"/>
      <c r="F833" s="88"/>
    </row>
    <row r="834" ht="14.25" customHeight="1">
      <c r="A834" s="94"/>
      <c r="B834" s="94"/>
      <c r="C834" s="94"/>
      <c r="D834" s="94"/>
      <c r="E834" s="95"/>
      <c r="F834" s="88"/>
    </row>
    <row r="835" ht="14.25" customHeight="1">
      <c r="A835" s="94"/>
      <c r="B835" s="94"/>
      <c r="C835" s="94"/>
      <c r="D835" s="94"/>
      <c r="E835" s="95"/>
      <c r="F835" s="88"/>
    </row>
    <row r="836" ht="14.25" customHeight="1">
      <c r="A836" s="94"/>
      <c r="B836" s="94"/>
      <c r="C836" s="94"/>
      <c r="D836" s="94"/>
      <c r="E836" s="95"/>
      <c r="F836" s="88"/>
    </row>
    <row r="837" ht="14.25" customHeight="1">
      <c r="A837" s="94"/>
      <c r="B837" s="94"/>
      <c r="C837" s="94"/>
      <c r="D837" s="94"/>
      <c r="E837" s="95"/>
      <c r="F837" s="88"/>
    </row>
    <row r="838" ht="14.25" customHeight="1">
      <c r="A838" s="94"/>
      <c r="B838" s="94"/>
      <c r="C838" s="94"/>
      <c r="D838" s="94"/>
      <c r="E838" s="95"/>
      <c r="F838" s="88"/>
    </row>
    <row r="839" ht="14.25" customHeight="1">
      <c r="A839" s="94"/>
      <c r="B839" s="94"/>
      <c r="C839" s="94"/>
      <c r="D839" s="94"/>
      <c r="E839" s="95"/>
      <c r="F839" s="88"/>
    </row>
    <row r="840" ht="14.25" customHeight="1">
      <c r="A840" s="94"/>
      <c r="B840" s="94"/>
      <c r="C840" s="94"/>
      <c r="D840" s="94"/>
      <c r="E840" s="95"/>
      <c r="F840" s="88"/>
    </row>
    <row r="841" ht="14.25" customHeight="1">
      <c r="A841" s="94"/>
      <c r="B841" s="94"/>
      <c r="C841" s="94"/>
      <c r="D841" s="94"/>
      <c r="E841" s="95"/>
      <c r="F841" s="88"/>
    </row>
    <row r="842" ht="14.25" customHeight="1">
      <c r="A842" s="94"/>
      <c r="B842" s="94"/>
      <c r="C842" s="94"/>
      <c r="D842" s="94"/>
      <c r="E842" s="95"/>
      <c r="F842" s="88"/>
    </row>
    <row r="843" ht="14.25" customHeight="1">
      <c r="A843" s="94"/>
      <c r="B843" s="94"/>
      <c r="C843" s="94"/>
      <c r="D843" s="94"/>
      <c r="E843" s="95"/>
      <c r="F843" s="88"/>
    </row>
    <row r="844" ht="14.25" customHeight="1">
      <c r="A844" s="94"/>
      <c r="B844" s="94"/>
      <c r="C844" s="94"/>
      <c r="D844" s="94"/>
      <c r="E844" s="95"/>
      <c r="F844" s="88"/>
    </row>
    <row r="845" ht="14.25" customHeight="1">
      <c r="A845" s="94"/>
      <c r="B845" s="94"/>
      <c r="C845" s="94"/>
      <c r="D845" s="94"/>
      <c r="E845" s="95"/>
      <c r="F845" s="88"/>
    </row>
    <row r="846" ht="14.25" customHeight="1">
      <c r="A846" s="94"/>
      <c r="B846" s="94"/>
      <c r="C846" s="94"/>
      <c r="D846" s="94"/>
      <c r="E846" s="95"/>
      <c r="F846" s="88"/>
    </row>
    <row r="847" ht="14.25" customHeight="1">
      <c r="A847" s="94"/>
      <c r="B847" s="94"/>
      <c r="C847" s="94"/>
      <c r="D847" s="94"/>
      <c r="E847" s="95"/>
      <c r="F847" s="88"/>
    </row>
    <row r="848" ht="14.25" customHeight="1">
      <c r="A848" s="94"/>
      <c r="B848" s="94"/>
      <c r="C848" s="94"/>
      <c r="D848" s="94"/>
      <c r="E848" s="95"/>
      <c r="F848" s="88"/>
    </row>
    <row r="849" ht="14.25" customHeight="1">
      <c r="A849" s="94"/>
      <c r="B849" s="94"/>
      <c r="C849" s="94"/>
      <c r="D849" s="94"/>
      <c r="E849" s="95"/>
      <c r="F849" s="88"/>
    </row>
    <row r="850" ht="14.25" customHeight="1">
      <c r="A850" s="94"/>
      <c r="B850" s="94"/>
      <c r="C850" s="94"/>
      <c r="D850" s="94"/>
      <c r="E850" s="95"/>
      <c r="F850" s="88"/>
    </row>
    <row r="851" ht="14.25" customHeight="1">
      <c r="A851" s="94"/>
      <c r="B851" s="94"/>
      <c r="C851" s="94"/>
      <c r="D851" s="94"/>
      <c r="E851" s="95"/>
      <c r="F851" s="88"/>
    </row>
    <row r="852" ht="14.25" customHeight="1">
      <c r="A852" s="94"/>
      <c r="B852" s="94"/>
      <c r="C852" s="94"/>
      <c r="D852" s="94"/>
      <c r="E852" s="95"/>
      <c r="F852" s="88"/>
    </row>
    <row r="853" ht="14.25" customHeight="1">
      <c r="A853" s="94"/>
      <c r="B853" s="94"/>
      <c r="C853" s="94"/>
      <c r="D853" s="94"/>
      <c r="E853" s="95"/>
      <c r="F853" s="88"/>
    </row>
    <row r="854" ht="14.25" customHeight="1">
      <c r="A854" s="94"/>
      <c r="B854" s="94"/>
      <c r="C854" s="94"/>
      <c r="D854" s="94"/>
      <c r="E854" s="95"/>
      <c r="F854" s="88"/>
    </row>
    <row r="855" ht="14.25" customHeight="1">
      <c r="A855" s="94"/>
      <c r="B855" s="94"/>
      <c r="C855" s="94"/>
      <c r="D855" s="94"/>
      <c r="E855" s="95"/>
      <c r="F855" s="88"/>
    </row>
    <row r="856" ht="14.25" customHeight="1">
      <c r="A856" s="94"/>
      <c r="B856" s="94"/>
      <c r="C856" s="94"/>
      <c r="D856" s="94"/>
      <c r="E856" s="95"/>
      <c r="F856" s="88"/>
    </row>
    <row r="857" ht="14.25" customHeight="1">
      <c r="A857" s="94"/>
      <c r="B857" s="94"/>
      <c r="C857" s="94"/>
      <c r="D857" s="94"/>
      <c r="E857" s="95"/>
      <c r="F857" s="88"/>
    </row>
    <row r="858" ht="14.25" customHeight="1">
      <c r="A858" s="94"/>
      <c r="B858" s="94"/>
      <c r="C858" s="94"/>
      <c r="D858" s="94"/>
      <c r="E858" s="95"/>
      <c r="F858" s="88"/>
    </row>
    <row r="859" ht="14.25" customHeight="1">
      <c r="A859" s="94"/>
      <c r="B859" s="94"/>
      <c r="C859" s="94"/>
      <c r="D859" s="94"/>
      <c r="E859" s="95"/>
      <c r="F859" s="88"/>
    </row>
    <row r="860" ht="14.25" customHeight="1">
      <c r="A860" s="94"/>
      <c r="B860" s="94"/>
      <c r="C860" s="94"/>
      <c r="D860" s="94"/>
      <c r="E860" s="95"/>
      <c r="F860" s="88"/>
    </row>
    <row r="861" ht="14.25" customHeight="1">
      <c r="A861" s="94"/>
      <c r="B861" s="94"/>
      <c r="C861" s="94"/>
      <c r="D861" s="94"/>
      <c r="E861" s="95"/>
      <c r="F861" s="88"/>
    </row>
    <row r="862" ht="14.25" customHeight="1">
      <c r="A862" s="94"/>
      <c r="B862" s="94"/>
      <c r="C862" s="94"/>
      <c r="D862" s="94"/>
      <c r="E862" s="95"/>
      <c r="F862" s="88"/>
    </row>
    <row r="863" ht="14.25" customHeight="1">
      <c r="A863" s="94"/>
      <c r="B863" s="94"/>
      <c r="C863" s="94"/>
      <c r="D863" s="94"/>
      <c r="E863" s="95"/>
      <c r="F863" s="88"/>
    </row>
    <row r="864" ht="14.25" customHeight="1">
      <c r="A864" s="94"/>
      <c r="B864" s="94"/>
      <c r="C864" s="94"/>
      <c r="D864" s="94"/>
      <c r="E864" s="95"/>
      <c r="F864" s="88"/>
    </row>
    <row r="865" ht="14.25" customHeight="1">
      <c r="A865" s="94"/>
      <c r="B865" s="94"/>
      <c r="C865" s="94"/>
      <c r="D865" s="94"/>
      <c r="E865" s="95"/>
      <c r="F865" s="88"/>
    </row>
    <row r="866" ht="14.25" customHeight="1">
      <c r="A866" s="94"/>
      <c r="B866" s="94"/>
      <c r="C866" s="94"/>
      <c r="D866" s="94"/>
      <c r="E866" s="95"/>
      <c r="F866" s="88"/>
    </row>
    <row r="867" ht="14.25" customHeight="1">
      <c r="A867" s="94"/>
      <c r="B867" s="94"/>
      <c r="C867" s="94"/>
      <c r="D867" s="94"/>
      <c r="E867" s="95"/>
      <c r="F867" s="88"/>
    </row>
    <row r="868" ht="14.25" customHeight="1">
      <c r="A868" s="94"/>
      <c r="B868" s="94"/>
      <c r="C868" s="94"/>
      <c r="D868" s="94"/>
      <c r="E868" s="95"/>
      <c r="F868" s="88"/>
    </row>
    <row r="869" ht="14.25" customHeight="1">
      <c r="A869" s="94"/>
      <c r="B869" s="94"/>
      <c r="C869" s="94"/>
      <c r="D869" s="94"/>
      <c r="E869" s="95"/>
      <c r="F869" s="88"/>
    </row>
    <row r="870" ht="14.25" customHeight="1">
      <c r="A870" s="94"/>
      <c r="B870" s="94"/>
      <c r="C870" s="94"/>
      <c r="D870" s="94"/>
      <c r="E870" s="95"/>
      <c r="F870" s="88"/>
    </row>
    <row r="871" ht="14.25" customHeight="1">
      <c r="A871" s="94"/>
      <c r="B871" s="94"/>
      <c r="C871" s="94"/>
      <c r="D871" s="94"/>
      <c r="E871" s="95"/>
      <c r="F871" s="88"/>
    </row>
    <row r="872" ht="14.25" customHeight="1">
      <c r="A872" s="94"/>
      <c r="B872" s="94"/>
      <c r="C872" s="94"/>
      <c r="D872" s="94"/>
      <c r="E872" s="95"/>
      <c r="F872" s="88"/>
    </row>
    <row r="873" ht="14.25" customHeight="1">
      <c r="A873" s="94"/>
      <c r="B873" s="94"/>
      <c r="C873" s="94"/>
      <c r="D873" s="94"/>
      <c r="E873" s="95"/>
      <c r="F873" s="88"/>
    </row>
    <row r="874" ht="14.25" customHeight="1">
      <c r="A874" s="94"/>
      <c r="B874" s="94"/>
      <c r="C874" s="94"/>
      <c r="D874" s="94"/>
      <c r="E874" s="95"/>
      <c r="F874" s="88"/>
    </row>
    <row r="875" ht="14.25" customHeight="1">
      <c r="A875" s="94"/>
      <c r="B875" s="94"/>
      <c r="C875" s="94"/>
      <c r="D875" s="94"/>
      <c r="E875" s="95"/>
      <c r="F875" s="88"/>
    </row>
    <row r="876" ht="14.25" customHeight="1">
      <c r="A876" s="94"/>
      <c r="B876" s="94"/>
      <c r="C876" s="94"/>
      <c r="D876" s="94"/>
      <c r="E876" s="95"/>
      <c r="F876" s="88"/>
    </row>
    <row r="877" ht="14.25" customHeight="1">
      <c r="A877" s="94"/>
      <c r="B877" s="94"/>
      <c r="C877" s="94"/>
      <c r="D877" s="94"/>
      <c r="E877" s="95"/>
      <c r="F877" s="88"/>
    </row>
    <row r="878" ht="14.25" customHeight="1">
      <c r="A878" s="94"/>
      <c r="B878" s="94"/>
      <c r="C878" s="94"/>
      <c r="D878" s="94"/>
      <c r="E878" s="95"/>
      <c r="F878" s="88"/>
    </row>
    <row r="879" ht="14.25" customHeight="1">
      <c r="A879" s="94"/>
      <c r="B879" s="94"/>
      <c r="C879" s="94"/>
      <c r="D879" s="94"/>
      <c r="E879" s="95"/>
      <c r="F879" s="88"/>
    </row>
    <row r="880" ht="14.25" customHeight="1">
      <c r="A880" s="94"/>
      <c r="B880" s="94"/>
      <c r="C880" s="94"/>
      <c r="D880" s="94"/>
      <c r="E880" s="95"/>
      <c r="F880" s="88"/>
    </row>
    <row r="881" ht="14.25" customHeight="1">
      <c r="A881" s="94"/>
      <c r="B881" s="94"/>
      <c r="C881" s="94"/>
      <c r="D881" s="94"/>
      <c r="E881" s="95"/>
      <c r="F881" s="88"/>
    </row>
    <row r="882" ht="14.25" customHeight="1">
      <c r="A882" s="94"/>
      <c r="B882" s="94"/>
      <c r="C882" s="94"/>
      <c r="D882" s="94"/>
      <c r="E882" s="95"/>
      <c r="F882" s="88"/>
    </row>
    <row r="883" ht="14.25" customHeight="1">
      <c r="A883" s="94"/>
      <c r="B883" s="94"/>
      <c r="C883" s="94"/>
      <c r="D883" s="94"/>
      <c r="E883" s="95"/>
      <c r="F883" s="88"/>
    </row>
    <row r="884" ht="14.25" customHeight="1">
      <c r="A884" s="94"/>
      <c r="B884" s="94"/>
      <c r="C884" s="94"/>
      <c r="D884" s="94"/>
      <c r="E884" s="95"/>
      <c r="F884" s="88"/>
    </row>
    <row r="885" ht="14.25" customHeight="1">
      <c r="A885" s="94"/>
      <c r="B885" s="94"/>
      <c r="C885" s="94"/>
      <c r="D885" s="94"/>
      <c r="E885" s="95"/>
      <c r="F885" s="88"/>
    </row>
    <row r="886" ht="14.25" customHeight="1">
      <c r="A886" s="94"/>
      <c r="B886" s="94"/>
      <c r="C886" s="94"/>
      <c r="D886" s="94"/>
      <c r="E886" s="95"/>
      <c r="F886" s="88"/>
    </row>
    <row r="887" ht="14.25" customHeight="1">
      <c r="A887" s="94"/>
      <c r="B887" s="94"/>
      <c r="C887" s="94"/>
      <c r="D887" s="94"/>
      <c r="E887" s="95"/>
      <c r="F887" s="88"/>
    </row>
    <row r="888" ht="14.25" customHeight="1">
      <c r="A888" s="94"/>
      <c r="B888" s="94"/>
      <c r="C888" s="94"/>
      <c r="D888" s="94"/>
      <c r="E888" s="95"/>
      <c r="F888" s="88"/>
    </row>
    <row r="889" ht="14.25" customHeight="1">
      <c r="A889" s="94"/>
      <c r="B889" s="94"/>
      <c r="C889" s="94"/>
      <c r="D889" s="94"/>
      <c r="E889" s="95"/>
      <c r="F889" s="88"/>
    </row>
    <row r="890" ht="14.25" customHeight="1">
      <c r="A890" s="94"/>
      <c r="B890" s="94"/>
      <c r="C890" s="94"/>
      <c r="D890" s="94"/>
      <c r="E890" s="95"/>
      <c r="F890" s="88"/>
    </row>
    <row r="891" ht="14.25" customHeight="1">
      <c r="A891" s="94"/>
      <c r="B891" s="94"/>
      <c r="C891" s="94"/>
      <c r="D891" s="94"/>
      <c r="E891" s="95"/>
      <c r="F891" s="88"/>
    </row>
    <row r="892" ht="14.25" customHeight="1">
      <c r="A892" s="94"/>
      <c r="B892" s="94"/>
      <c r="C892" s="94"/>
      <c r="D892" s="94"/>
      <c r="E892" s="95"/>
      <c r="F892" s="88"/>
    </row>
    <row r="893" ht="14.25" customHeight="1">
      <c r="A893" s="94"/>
      <c r="B893" s="94"/>
      <c r="C893" s="94"/>
      <c r="D893" s="94"/>
      <c r="E893" s="95"/>
      <c r="F893" s="88"/>
    </row>
    <row r="894" ht="14.25" customHeight="1">
      <c r="A894" s="94"/>
      <c r="B894" s="94"/>
      <c r="C894" s="94"/>
      <c r="D894" s="94"/>
      <c r="E894" s="95"/>
      <c r="F894" s="88"/>
    </row>
    <row r="895" ht="14.25" customHeight="1">
      <c r="A895" s="94"/>
      <c r="B895" s="94"/>
      <c r="C895" s="94"/>
      <c r="D895" s="94"/>
      <c r="E895" s="95"/>
      <c r="F895" s="88"/>
    </row>
    <row r="896" ht="14.25" customHeight="1">
      <c r="A896" s="94"/>
      <c r="B896" s="94"/>
      <c r="C896" s="94"/>
      <c r="D896" s="94"/>
      <c r="E896" s="95"/>
      <c r="F896" s="88"/>
    </row>
    <row r="897" ht="14.25" customHeight="1">
      <c r="A897" s="94"/>
      <c r="B897" s="94"/>
      <c r="C897" s="94"/>
      <c r="D897" s="94"/>
      <c r="E897" s="95"/>
      <c r="F897" s="88"/>
    </row>
    <row r="898" ht="14.25" customHeight="1">
      <c r="A898" s="94"/>
      <c r="B898" s="94"/>
      <c r="C898" s="94"/>
      <c r="D898" s="94"/>
      <c r="E898" s="95"/>
      <c r="F898" s="88"/>
    </row>
    <row r="899" ht="14.25" customHeight="1">
      <c r="A899" s="94"/>
      <c r="B899" s="94"/>
      <c r="C899" s="94"/>
      <c r="D899" s="94"/>
      <c r="E899" s="95"/>
      <c r="F899" s="88"/>
    </row>
    <row r="900" ht="14.25" customHeight="1">
      <c r="A900" s="94"/>
      <c r="B900" s="94"/>
      <c r="C900" s="94"/>
      <c r="D900" s="94"/>
      <c r="E900" s="95"/>
      <c r="F900" s="88"/>
    </row>
    <row r="901" ht="14.25" customHeight="1">
      <c r="A901" s="94"/>
      <c r="B901" s="94"/>
      <c r="C901" s="94"/>
      <c r="D901" s="94"/>
      <c r="E901" s="95"/>
      <c r="F901" s="88"/>
    </row>
    <row r="902" ht="14.25" customHeight="1">
      <c r="A902" s="94"/>
      <c r="B902" s="94"/>
      <c r="C902" s="94"/>
      <c r="D902" s="94"/>
      <c r="E902" s="95"/>
      <c r="F902" s="88"/>
    </row>
    <row r="903" ht="14.25" customHeight="1">
      <c r="A903" s="94"/>
      <c r="B903" s="94"/>
      <c r="C903" s="94"/>
      <c r="D903" s="94"/>
      <c r="E903" s="95"/>
      <c r="F903" s="88"/>
    </row>
    <row r="904" ht="14.25" customHeight="1">
      <c r="A904" s="94"/>
      <c r="B904" s="94"/>
      <c r="C904" s="94"/>
      <c r="D904" s="94"/>
      <c r="E904" s="95"/>
      <c r="F904" s="88"/>
    </row>
    <row r="905" ht="14.25" customHeight="1">
      <c r="A905" s="94"/>
      <c r="B905" s="94"/>
      <c r="C905" s="94"/>
      <c r="D905" s="94"/>
      <c r="E905" s="95"/>
      <c r="F905" s="88"/>
    </row>
    <row r="906" ht="14.25" customHeight="1">
      <c r="A906" s="94"/>
      <c r="B906" s="94"/>
      <c r="C906" s="94"/>
      <c r="D906" s="94"/>
      <c r="E906" s="95"/>
      <c r="F906" s="88"/>
    </row>
    <row r="907" ht="14.25" customHeight="1">
      <c r="A907" s="94"/>
      <c r="B907" s="94"/>
      <c r="C907" s="94"/>
      <c r="D907" s="94"/>
      <c r="E907" s="95"/>
      <c r="F907" s="88"/>
    </row>
    <row r="908" ht="14.25" customHeight="1">
      <c r="A908" s="94"/>
      <c r="B908" s="94"/>
      <c r="C908" s="94"/>
      <c r="D908" s="94"/>
      <c r="E908" s="95"/>
      <c r="F908" s="88"/>
    </row>
    <row r="909" ht="14.25" customHeight="1">
      <c r="A909" s="94"/>
      <c r="B909" s="94"/>
      <c r="C909" s="94"/>
      <c r="D909" s="94"/>
      <c r="E909" s="95"/>
      <c r="F909" s="88"/>
    </row>
    <row r="910" ht="14.25" customHeight="1">
      <c r="A910" s="94"/>
      <c r="B910" s="94"/>
      <c r="C910" s="94"/>
      <c r="D910" s="94"/>
      <c r="E910" s="95"/>
      <c r="F910" s="88"/>
    </row>
    <row r="911" ht="14.25" customHeight="1">
      <c r="A911" s="94"/>
      <c r="B911" s="94"/>
      <c r="C911" s="94"/>
      <c r="D911" s="94"/>
      <c r="E911" s="95"/>
      <c r="F911" s="88"/>
    </row>
    <row r="912" ht="14.25" customHeight="1">
      <c r="A912" s="94"/>
      <c r="B912" s="94"/>
      <c r="C912" s="94"/>
      <c r="D912" s="94"/>
      <c r="E912" s="95"/>
      <c r="F912" s="88"/>
    </row>
    <row r="913" ht="14.25" customHeight="1">
      <c r="A913" s="94"/>
      <c r="B913" s="94"/>
      <c r="C913" s="94"/>
      <c r="D913" s="94"/>
      <c r="E913" s="95"/>
      <c r="F913" s="88"/>
    </row>
    <row r="914" ht="14.25" customHeight="1">
      <c r="A914" s="94"/>
      <c r="B914" s="94"/>
      <c r="C914" s="94"/>
      <c r="D914" s="94"/>
      <c r="E914" s="95"/>
      <c r="F914" s="88"/>
    </row>
    <row r="915" ht="14.25" customHeight="1">
      <c r="A915" s="94"/>
      <c r="B915" s="94"/>
      <c r="C915" s="94"/>
      <c r="D915" s="94"/>
      <c r="E915" s="95"/>
      <c r="F915" s="88"/>
    </row>
    <row r="916" ht="14.25" customHeight="1">
      <c r="A916" s="94"/>
      <c r="B916" s="94"/>
      <c r="C916" s="94"/>
      <c r="D916" s="94"/>
      <c r="E916" s="95"/>
      <c r="F916" s="88"/>
    </row>
    <row r="917" ht="14.25" customHeight="1">
      <c r="A917" s="94"/>
      <c r="B917" s="94"/>
      <c r="C917" s="94"/>
      <c r="D917" s="94"/>
      <c r="E917" s="95"/>
      <c r="F917" s="88"/>
    </row>
    <row r="918" ht="14.25" customHeight="1">
      <c r="A918" s="94"/>
      <c r="B918" s="94"/>
      <c r="C918" s="94"/>
      <c r="D918" s="94"/>
      <c r="E918" s="95"/>
      <c r="F918" s="88"/>
    </row>
    <row r="919" ht="14.25" customHeight="1">
      <c r="A919" s="94"/>
      <c r="B919" s="94"/>
      <c r="C919" s="94"/>
      <c r="D919" s="94"/>
      <c r="E919" s="95"/>
      <c r="F919" s="88"/>
    </row>
    <row r="920" ht="14.25" customHeight="1">
      <c r="A920" s="94"/>
      <c r="B920" s="94"/>
      <c r="C920" s="94"/>
      <c r="D920" s="94"/>
      <c r="E920" s="95"/>
      <c r="F920" s="88"/>
    </row>
    <row r="921" ht="14.25" customHeight="1">
      <c r="A921" s="94"/>
      <c r="B921" s="94"/>
      <c r="C921" s="94"/>
      <c r="D921" s="94"/>
      <c r="E921" s="95"/>
      <c r="F921" s="88"/>
    </row>
    <row r="922" ht="14.25" customHeight="1">
      <c r="A922" s="94"/>
      <c r="B922" s="94"/>
      <c r="C922" s="94"/>
      <c r="D922" s="94"/>
      <c r="E922" s="95"/>
      <c r="F922" s="88"/>
    </row>
    <row r="923" ht="14.25" customHeight="1">
      <c r="A923" s="94"/>
      <c r="B923" s="94"/>
      <c r="C923" s="94"/>
      <c r="D923" s="94"/>
      <c r="E923" s="95"/>
      <c r="F923" s="88"/>
    </row>
    <row r="924" ht="14.25" customHeight="1">
      <c r="A924" s="94"/>
      <c r="B924" s="94"/>
      <c r="C924" s="94"/>
      <c r="D924" s="94"/>
      <c r="E924" s="95"/>
      <c r="F924" s="88"/>
    </row>
    <row r="925" ht="14.25" customHeight="1">
      <c r="A925" s="94"/>
      <c r="B925" s="94"/>
      <c r="C925" s="94"/>
      <c r="D925" s="94"/>
      <c r="E925" s="95"/>
      <c r="F925" s="88"/>
    </row>
    <row r="926" ht="14.25" customHeight="1">
      <c r="A926" s="94"/>
      <c r="B926" s="94"/>
      <c r="C926" s="94"/>
      <c r="D926" s="94"/>
      <c r="E926" s="95"/>
      <c r="F926" s="88"/>
    </row>
    <row r="927" ht="14.25" customHeight="1">
      <c r="A927" s="94"/>
      <c r="B927" s="94"/>
      <c r="C927" s="94"/>
      <c r="D927" s="94"/>
      <c r="E927" s="95"/>
      <c r="F927" s="88"/>
    </row>
    <row r="928" ht="14.25" customHeight="1">
      <c r="A928" s="94"/>
      <c r="B928" s="94"/>
      <c r="C928" s="94"/>
      <c r="D928" s="94"/>
      <c r="E928" s="95"/>
      <c r="F928" s="88"/>
    </row>
    <row r="929" ht="14.25" customHeight="1">
      <c r="A929" s="94"/>
      <c r="B929" s="94"/>
      <c r="C929" s="94"/>
      <c r="D929" s="94"/>
      <c r="E929" s="95"/>
      <c r="F929" s="88"/>
    </row>
    <row r="930" ht="14.25" customHeight="1">
      <c r="A930" s="94"/>
      <c r="B930" s="94"/>
      <c r="C930" s="94"/>
      <c r="D930" s="94"/>
      <c r="E930" s="95"/>
      <c r="F930" s="88"/>
    </row>
    <row r="931" ht="14.25" customHeight="1">
      <c r="A931" s="94"/>
      <c r="B931" s="94"/>
      <c r="C931" s="94"/>
      <c r="D931" s="94"/>
      <c r="E931" s="95"/>
      <c r="F931" s="88"/>
    </row>
    <row r="932" ht="14.25" customHeight="1">
      <c r="A932" s="94"/>
      <c r="B932" s="94"/>
      <c r="C932" s="94"/>
      <c r="D932" s="94"/>
      <c r="E932" s="95"/>
      <c r="F932" s="88"/>
    </row>
    <row r="933" ht="14.25" customHeight="1">
      <c r="A933" s="94"/>
      <c r="B933" s="94"/>
      <c r="C933" s="94"/>
      <c r="D933" s="94"/>
      <c r="E933" s="95"/>
      <c r="F933" s="88"/>
    </row>
    <row r="934" ht="14.25" customHeight="1">
      <c r="A934" s="94"/>
      <c r="B934" s="94"/>
      <c r="C934" s="94"/>
      <c r="D934" s="94"/>
      <c r="E934" s="95"/>
      <c r="F934" s="88"/>
    </row>
    <row r="935" ht="14.25" customHeight="1">
      <c r="A935" s="94"/>
      <c r="B935" s="94"/>
      <c r="C935" s="94"/>
      <c r="D935" s="94"/>
      <c r="E935" s="95"/>
      <c r="F935" s="88"/>
    </row>
    <row r="936" ht="14.25" customHeight="1">
      <c r="A936" s="94"/>
      <c r="B936" s="94"/>
      <c r="C936" s="94"/>
      <c r="D936" s="94"/>
      <c r="E936" s="95"/>
      <c r="F936" s="88"/>
    </row>
    <row r="937" ht="14.25" customHeight="1">
      <c r="A937" s="94"/>
      <c r="B937" s="94"/>
      <c r="C937" s="94"/>
      <c r="D937" s="94"/>
      <c r="E937" s="95"/>
      <c r="F937" s="88"/>
    </row>
    <row r="938" ht="14.25" customHeight="1">
      <c r="A938" s="94"/>
      <c r="B938" s="94"/>
      <c r="C938" s="94"/>
      <c r="D938" s="94"/>
      <c r="E938" s="95"/>
      <c r="F938" s="88"/>
    </row>
    <row r="939" ht="14.25" customHeight="1">
      <c r="A939" s="94"/>
      <c r="B939" s="94"/>
      <c r="C939" s="94"/>
      <c r="D939" s="94"/>
      <c r="E939" s="95"/>
      <c r="F939" s="88"/>
    </row>
    <row r="940" ht="14.25" customHeight="1">
      <c r="A940" s="94"/>
      <c r="B940" s="94"/>
      <c r="C940" s="94"/>
      <c r="D940" s="94"/>
      <c r="E940" s="95"/>
      <c r="F940" s="88"/>
    </row>
    <row r="941" ht="14.25" customHeight="1">
      <c r="A941" s="94"/>
      <c r="B941" s="94"/>
      <c r="C941" s="94"/>
      <c r="D941" s="94"/>
      <c r="E941" s="95"/>
      <c r="F941" s="88"/>
    </row>
    <row r="942" ht="14.25" customHeight="1">
      <c r="A942" s="94"/>
      <c r="B942" s="94"/>
      <c r="C942" s="94"/>
      <c r="D942" s="94"/>
      <c r="E942" s="95"/>
      <c r="F942" s="88"/>
    </row>
    <row r="943" ht="14.25" customHeight="1">
      <c r="A943" s="94"/>
      <c r="B943" s="94"/>
      <c r="C943" s="94"/>
      <c r="D943" s="94"/>
      <c r="E943" s="95"/>
      <c r="F943" s="88"/>
    </row>
    <row r="944" ht="14.25" customHeight="1">
      <c r="A944" s="94"/>
      <c r="B944" s="94"/>
      <c r="C944" s="94"/>
      <c r="D944" s="94"/>
      <c r="E944" s="95"/>
      <c r="F944" s="88"/>
    </row>
    <row r="945" ht="14.25" customHeight="1">
      <c r="A945" s="94"/>
      <c r="B945" s="94"/>
      <c r="C945" s="94"/>
      <c r="D945" s="94"/>
      <c r="E945" s="95"/>
      <c r="F945" s="88"/>
    </row>
    <row r="946" ht="14.25" customHeight="1">
      <c r="A946" s="94"/>
      <c r="B946" s="94"/>
      <c r="C946" s="94"/>
      <c r="D946" s="94"/>
      <c r="E946" s="95"/>
      <c r="F946" s="88"/>
    </row>
    <row r="947" ht="14.25" customHeight="1">
      <c r="A947" s="94"/>
      <c r="B947" s="94"/>
      <c r="C947" s="94"/>
      <c r="D947" s="94"/>
      <c r="E947" s="95"/>
      <c r="F947" s="88"/>
    </row>
    <row r="948" ht="14.25" customHeight="1">
      <c r="A948" s="94"/>
      <c r="B948" s="94"/>
      <c r="C948" s="94"/>
      <c r="D948" s="94"/>
      <c r="E948" s="95"/>
      <c r="F948" s="88"/>
    </row>
    <row r="949" ht="14.25" customHeight="1">
      <c r="A949" s="94"/>
      <c r="B949" s="94"/>
      <c r="C949" s="94"/>
      <c r="D949" s="94"/>
      <c r="E949" s="95"/>
      <c r="F949" s="88"/>
    </row>
    <row r="950" ht="14.25" customHeight="1">
      <c r="A950" s="94"/>
      <c r="B950" s="94"/>
      <c r="C950" s="94"/>
      <c r="D950" s="94"/>
      <c r="E950" s="95"/>
      <c r="F950" s="88"/>
    </row>
    <row r="951" ht="14.25" customHeight="1">
      <c r="A951" s="94"/>
      <c r="B951" s="94"/>
      <c r="C951" s="94"/>
      <c r="D951" s="94"/>
      <c r="E951" s="95"/>
      <c r="F951" s="88"/>
    </row>
    <row r="952" ht="14.25" customHeight="1">
      <c r="A952" s="94"/>
      <c r="B952" s="94"/>
      <c r="C952" s="94"/>
      <c r="D952" s="94"/>
      <c r="E952" s="95"/>
      <c r="F952" s="88"/>
    </row>
    <row r="953" ht="14.25" customHeight="1">
      <c r="A953" s="94"/>
      <c r="B953" s="94"/>
      <c r="C953" s="94"/>
      <c r="D953" s="94"/>
      <c r="E953" s="95"/>
      <c r="F953" s="88"/>
    </row>
    <row r="954" ht="14.25" customHeight="1">
      <c r="A954" s="94"/>
      <c r="B954" s="94"/>
      <c r="C954" s="94"/>
      <c r="D954" s="94"/>
      <c r="E954" s="95"/>
      <c r="F954" s="88"/>
    </row>
    <row r="955" ht="14.25" customHeight="1">
      <c r="A955" s="94"/>
      <c r="B955" s="94"/>
      <c r="C955" s="94"/>
      <c r="D955" s="94"/>
      <c r="E955" s="95"/>
      <c r="F955" s="88"/>
    </row>
    <row r="956" ht="14.25" customHeight="1">
      <c r="A956" s="94"/>
      <c r="B956" s="94"/>
      <c r="C956" s="94"/>
      <c r="D956" s="94"/>
      <c r="E956" s="95"/>
      <c r="F956" s="88"/>
    </row>
    <row r="957" ht="14.25" customHeight="1">
      <c r="A957" s="94"/>
      <c r="B957" s="94"/>
      <c r="C957" s="94"/>
      <c r="D957" s="94"/>
      <c r="E957" s="95"/>
      <c r="F957" s="88"/>
    </row>
    <row r="958" ht="14.25" customHeight="1">
      <c r="A958" s="94"/>
      <c r="B958" s="94"/>
      <c r="C958" s="94"/>
      <c r="D958" s="94"/>
      <c r="E958" s="95"/>
      <c r="F958" s="88"/>
    </row>
    <row r="959" ht="14.25" customHeight="1">
      <c r="A959" s="94"/>
      <c r="B959" s="94"/>
      <c r="C959" s="94"/>
      <c r="D959" s="94"/>
      <c r="E959" s="95"/>
      <c r="F959" s="88"/>
    </row>
    <row r="960" ht="14.25" customHeight="1">
      <c r="A960" s="94"/>
      <c r="B960" s="94"/>
      <c r="C960" s="94"/>
      <c r="D960" s="94"/>
      <c r="E960" s="95"/>
      <c r="F960" s="88"/>
    </row>
    <row r="961" ht="14.25" customHeight="1">
      <c r="A961" s="94"/>
      <c r="B961" s="94"/>
      <c r="C961" s="94"/>
      <c r="D961" s="94"/>
      <c r="E961" s="95"/>
      <c r="F961" s="88"/>
    </row>
    <row r="962" ht="14.25" customHeight="1">
      <c r="A962" s="94"/>
      <c r="B962" s="94"/>
      <c r="C962" s="94"/>
      <c r="D962" s="94"/>
      <c r="E962" s="95"/>
      <c r="F962" s="88"/>
    </row>
    <row r="963" ht="14.25" customHeight="1">
      <c r="A963" s="94"/>
      <c r="B963" s="94"/>
      <c r="C963" s="94"/>
      <c r="D963" s="94"/>
      <c r="E963" s="95"/>
      <c r="F963" s="88"/>
    </row>
    <row r="964" ht="14.25" customHeight="1">
      <c r="A964" s="94"/>
      <c r="B964" s="94"/>
      <c r="C964" s="94"/>
      <c r="D964" s="94"/>
      <c r="E964" s="95"/>
      <c r="F964" s="88"/>
    </row>
    <row r="965" ht="14.25" customHeight="1">
      <c r="A965" s="94"/>
      <c r="B965" s="94"/>
      <c r="C965" s="94"/>
      <c r="D965" s="94"/>
      <c r="E965" s="95"/>
      <c r="F965" s="88"/>
    </row>
    <row r="966" ht="14.25" customHeight="1">
      <c r="A966" s="94"/>
      <c r="B966" s="94"/>
      <c r="C966" s="94"/>
      <c r="D966" s="94"/>
      <c r="E966" s="95"/>
      <c r="F966" s="88"/>
    </row>
    <row r="967" ht="14.25" customHeight="1">
      <c r="A967" s="94"/>
      <c r="B967" s="94"/>
      <c r="C967" s="94"/>
      <c r="D967" s="94"/>
      <c r="E967" s="95"/>
      <c r="F967" s="88"/>
    </row>
    <row r="968" ht="14.25" customHeight="1">
      <c r="A968" s="94"/>
      <c r="B968" s="94"/>
      <c r="C968" s="94"/>
      <c r="D968" s="94"/>
      <c r="E968" s="95"/>
      <c r="F968" s="88"/>
    </row>
    <row r="969" ht="14.25" customHeight="1">
      <c r="A969" s="94"/>
      <c r="B969" s="94"/>
      <c r="C969" s="94"/>
      <c r="D969" s="94"/>
      <c r="E969" s="95"/>
      <c r="F969" s="88"/>
    </row>
    <row r="970" ht="14.25" customHeight="1">
      <c r="A970" s="94"/>
      <c r="B970" s="94"/>
      <c r="C970" s="94"/>
      <c r="D970" s="94"/>
      <c r="E970" s="95"/>
      <c r="F970" s="88"/>
    </row>
    <row r="971" ht="14.25" customHeight="1">
      <c r="A971" s="94"/>
      <c r="B971" s="94"/>
      <c r="C971" s="94"/>
      <c r="D971" s="94"/>
      <c r="E971" s="95"/>
      <c r="F971" s="88"/>
    </row>
    <row r="972" ht="14.25" customHeight="1">
      <c r="A972" s="94"/>
      <c r="B972" s="94"/>
      <c r="C972" s="94"/>
      <c r="D972" s="94"/>
      <c r="E972" s="95"/>
      <c r="F972" s="88"/>
    </row>
    <row r="973" ht="14.25" customHeight="1">
      <c r="A973" s="94"/>
      <c r="B973" s="94"/>
      <c r="C973" s="94"/>
      <c r="D973" s="94"/>
      <c r="E973" s="95"/>
      <c r="F973" s="88"/>
    </row>
    <row r="974" ht="14.25" customHeight="1">
      <c r="A974" s="94"/>
      <c r="B974" s="94"/>
      <c r="C974" s="94"/>
      <c r="D974" s="94"/>
      <c r="E974" s="95"/>
      <c r="F974" s="88"/>
    </row>
    <row r="975" ht="14.25" customHeight="1">
      <c r="A975" s="94"/>
      <c r="B975" s="94"/>
      <c r="C975" s="94"/>
      <c r="D975" s="94"/>
      <c r="E975" s="95"/>
      <c r="F975" s="88"/>
    </row>
    <row r="976" ht="14.25" customHeight="1">
      <c r="A976" s="94"/>
      <c r="B976" s="94"/>
      <c r="C976" s="94"/>
      <c r="D976" s="94"/>
      <c r="E976" s="95"/>
      <c r="F976" s="88"/>
    </row>
    <row r="977" ht="14.25" customHeight="1">
      <c r="A977" s="94"/>
      <c r="B977" s="94"/>
      <c r="C977" s="94"/>
      <c r="D977" s="94"/>
      <c r="E977" s="95"/>
      <c r="F977" s="88"/>
    </row>
    <row r="978" ht="14.25" customHeight="1">
      <c r="A978" s="94"/>
      <c r="B978" s="94"/>
      <c r="C978" s="94"/>
      <c r="D978" s="94"/>
      <c r="E978" s="95"/>
      <c r="F978" s="88"/>
    </row>
    <row r="979" ht="14.25" customHeight="1">
      <c r="A979" s="94"/>
      <c r="B979" s="94"/>
      <c r="C979" s="94"/>
      <c r="D979" s="94"/>
      <c r="E979" s="95"/>
      <c r="F979" s="88"/>
    </row>
    <row r="980" ht="14.25" customHeight="1">
      <c r="A980" s="94"/>
      <c r="B980" s="94"/>
      <c r="C980" s="94"/>
      <c r="D980" s="94"/>
      <c r="E980" s="95"/>
      <c r="F980" s="88"/>
    </row>
    <row r="981" ht="14.25" customHeight="1">
      <c r="A981" s="94"/>
      <c r="B981" s="94"/>
      <c r="C981" s="94"/>
      <c r="D981" s="94"/>
      <c r="E981" s="95"/>
      <c r="F981" s="88"/>
    </row>
    <row r="982" ht="14.25" customHeight="1">
      <c r="A982" s="94"/>
      <c r="B982" s="94"/>
      <c r="C982" s="94"/>
      <c r="D982" s="94"/>
      <c r="E982" s="95"/>
      <c r="F982" s="88"/>
    </row>
    <row r="983" ht="14.25" customHeight="1">
      <c r="A983" s="94"/>
      <c r="B983" s="94"/>
      <c r="C983" s="94"/>
      <c r="D983" s="94"/>
      <c r="E983" s="95"/>
      <c r="F983" s="88"/>
    </row>
    <row r="984" ht="14.25" customHeight="1">
      <c r="A984" s="94"/>
      <c r="B984" s="94"/>
      <c r="C984" s="94"/>
      <c r="D984" s="94"/>
      <c r="E984" s="95"/>
      <c r="F984" s="88"/>
    </row>
    <row r="985" ht="14.25" customHeight="1">
      <c r="A985" s="94"/>
      <c r="B985" s="94"/>
      <c r="C985" s="94"/>
      <c r="D985" s="94"/>
      <c r="E985" s="95"/>
      <c r="F985" s="88"/>
    </row>
    <row r="986" ht="14.25" customHeight="1">
      <c r="A986" s="94"/>
      <c r="B986" s="94"/>
      <c r="C986" s="94"/>
      <c r="D986" s="94"/>
      <c r="E986" s="95"/>
      <c r="F986" s="88"/>
    </row>
    <row r="987" ht="14.25" customHeight="1">
      <c r="A987" s="94"/>
      <c r="B987" s="94"/>
      <c r="C987" s="94"/>
      <c r="D987" s="94"/>
      <c r="E987" s="95"/>
      <c r="F987" s="88"/>
    </row>
    <row r="988" ht="14.25" customHeight="1">
      <c r="A988" s="94"/>
      <c r="B988" s="94"/>
      <c r="C988" s="94"/>
      <c r="D988" s="94"/>
      <c r="E988" s="95"/>
      <c r="F988" s="88"/>
    </row>
    <row r="989" ht="14.25" customHeight="1">
      <c r="A989" s="94"/>
      <c r="B989" s="94"/>
      <c r="C989" s="94"/>
      <c r="D989" s="94"/>
      <c r="E989" s="95"/>
      <c r="F989" s="88"/>
    </row>
    <row r="990" ht="14.25" customHeight="1">
      <c r="A990" s="94"/>
      <c r="B990" s="94"/>
      <c r="C990" s="94"/>
      <c r="D990" s="94"/>
      <c r="E990" s="95"/>
      <c r="F990" s="88"/>
    </row>
    <row r="991" ht="14.25" customHeight="1">
      <c r="A991" s="94"/>
      <c r="B991" s="94"/>
      <c r="C991" s="94"/>
      <c r="D991" s="94"/>
      <c r="E991" s="95"/>
      <c r="F991" s="88"/>
    </row>
    <row r="992" ht="14.25" customHeight="1">
      <c r="A992" s="94"/>
      <c r="B992" s="94"/>
      <c r="C992" s="94"/>
      <c r="D992" s="94"/>
      <c r="E992" s="95"/>
      <c r="F992" s="88"/>
    </row>
    <row r="993" ht="14.25" customHeight="1">
      <c r="A993" s="94"/>
      <c r="B993" s="94"/>
      <c r="C993" s="94"/>
      <c r="D993" s="94"/>
      <c r="E993" s="95"/>
      <c r="F993" s="88"/>
    </row>
    <row r="994" ht="14.25" customHeight="1">
      <c r="A994" s="94"/>
      <c r="B994" s="94"/>
      <c r="C994" s="94"/>
      <c r="D994" s="94"/>
      <c r="E994" s="95"/>
      <c r="F994" s="88"/>
    </row>
    <row r="995" ht="14.25" customHeight="1">
      <c r="A995" s="94"/>
      <c r="B995" s="94"/>
      <c r="C995" s="94"/>
      <c r="D995" s="94"/>
      <c r="E995" s="95"/>
      <c r="F995" s="88"/>
    </row>
    <row r="996" ht="14.25" customHeight="1">
      <c r="A996" s="94"/>
      <c r="B996" s="94"/>
      <c r="C996" s="94"/>
      <c r="D996" s="94"/>
      <c r="E996" s="95"/>
      <c r="F996" s="88"/>
    </row>
    <row r="997" ht="14.25" customHeight="1">
      <c r="A997" s="94"/>
      <c r="B997" s="94"/>
      <c r="C997" s="94"/>
      <c r="D997" s="94"/>
      <c r="E997" s="95"/>
      <c r="F997" s="88"/>
    </row>
    <row r="998" ht="14.25" customHeight="1">
      <c r="A998" s="94"/>
      <c r="B998" s="94"/>
      <c r="C998" s="94"/>
      <c r="D998" s="94"/>
      <c r="E998" s="95"/>
      <c r="F998" s="88"/>
    </row>
    <row r="999" ht="14.25" customHeight="1">
      <c r="A999" s="94"/>
      <c r="B999" s="94"/>
      <c r="C999" s="94"/>
      <c r="D999" s="94"/>
      <c r="E999" s="95"/>
      <c r="F999" s="88"/>
    </row>
    <row r="1000" ht="14.25" customHeight="1">
      <c r="A1000" s="94"/>
      <c r="B1000" s="94"/>
      <c r="C1000" s="94"/>
      <c r="D1000" s="94"/>
      <c r="E1000" s="95"/>
      <c r="F1000" s="8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91" t="s">
        <v>964</v>
      </c>
      <c r="B1" s="86" t="s">
        <v>1125</v>
      </c>
      <c r="C1" s="96" t="s">
        <v>965</v>
      </c>
      <c r="D1" s="96" t="s">
        <v>966</v>
      </c>
      <c r="E1" s="96" t="s">
        <v>967</v>
      </c>
      <c r="F1" s="97" t="s">
        <v>968</v>
      </c>
    </row>
    <row r="2" ht="14.25" customHeight="1">
      <c r="A2" s="91" t="s">
        <v>969</v>
      </c>
      <c r="B2" s="98" t="s">
        <v>1057</v>
      </c>
      <c r="C2" s="99" t="s">
        <v>970</v>
      </c>
      <c r="D2" s="99" t="s">
        <v>971</v>
      </c>
      <c r="E2" s="99">
        <v>10.0</v>
      </c>
      <c r="F2" s="100" t="s">
        <v>986</v>
      </c>
    </row>
    <row r="3" ht="14.25" customHeight="1">
      <c r="A3" s="91" t="s">
        <v>973</v>
      </c>
      <c r="B3" s="98" t="s">
        <v>1057</v>
      </c>
      <c r="C3" s="99" t="s">
        <v>970</v>
      </c>
      <c r="D3" s="99" t="s">
        <v>971</v>
      </c>
      <c r="E3" s="99">
        <v>34.0</v>
      </c>
      <c r="F3" s="100" t="s">
        <v>986</v>
      </c>
    </row>
    <row r="4" ht="14.25" customHeight="1">
      <c r="A4" s="91" t="s">
        <v>979</v>
      </c>
      <c r="B4" s="98" t="s">
        <v>1057</v>
      </c>
      <c r="C4" s="99" t="s">
        <v>970</v>
      </c>
      <c r="D4" s="99" t="s">
        <v>971</v>
      </c>
      <c r="E4" s="101">
        <v>1.0</v>
      </c>
      <c r="F4" s="102" t="s">
        <v>986</v>
      </c>
    </row>
    <row r="5" ht="14.25" customHeight="1">
      <c r="A5" s="91" t="s">
        <v>980</v>
      </c>
      <c r="B5" s="98" t="s">
        <v>1057</v>
      </c>
      <c r="C5" s="99" t="s">
        <v>970</v>
      </c>
      <c r="D5" s="99" t="s">
        <v>971</v>
      </c>
      <c r="E5" s="99">
        <v>6.0</v>
      </c>
      <c r="F5" s="100" t="s">
        <v>986</v>
      </c>
    </row>
    <row r="6" ht="14.25" customHeight="1">
      <c r="A6" s="91" t="s">
        <v>981</v>
      </c>
      <c r="B6" s="98" t="s">
        <v>1057</v>
      </c>
      <c r="C6" s="99" t="s">
        <v>970</v>
      </c>
      <c r="D6" s="99" t="s">
        <v>971</v>
      </c>
      <c r="E6" s="103">
        <v>2.0</v>
      </c>
      <c r="F6" s="104" t="s">
        <v>986</v>
      </c>
    </row>
    <row r="7" ht="14.25" customHeight="1">
      <c r="A7" s="91" t="s">
        <v>983</v>
      </c>
      <c r="B7" s="98" t="s">
        <v>1057</v>
      </c>
      <c r="C7" s="99" t="s">
        <v>970</v>
      </c>
      <c r="D7" s="99" t="s">
        <v>971</v>
      </c>
      <c r="E7" s="99">
        <v>1.0</v>
      </c>
      <c r="F7" s="100" t="s">
        <v>986</v>
      </c>
    </row>
    <row r="8" ht="14.25" customHeight="1">
      <c r="A8" s="91" t="s">
        <v>974</v>
      </c>
      <c r="B8" s="98" t="s">
        <v>1057</v>
      </c>
      <c r="C8" s="99" t="s">
        <v>970</v>
      </c>
      <c r="D8" s="99" t="s">
        <v>971</v>
      </c>
      <c r="E8" s="99">
        <v>14.0</v>
      </c>
      <c r="F8" s="100" t="s">
        <v>986</v>
      </c>
    </row>
    <row r="9" ht="14.25" customHeight="1">
      <c r="A9" s="91" t="s">
        <v>974</v>
      </c>
      <c r="B9" s="98" t="s">
        <v>1057</v>
      </c>
      <c r="C9" s="99" t="s">
        <v>970</v>
      </c>
      <c r="D9" s="99" t="s">
        <v>971</v>
      </c>
      <c r="E9" s="99">
        <v>13.0</v>
      </c>
      <c r="F9" s="100" t="s">
        <v>986</v>
      </c>
    </row>
    <row r="10" ht="14.25" customHeight="1">
      <c r="A10" s="91" t="s">
        <v>975</v>
      </c>
      <c r="B10" s="98" t="s">
        <v>1057</v>
      </c>
      <c r="C10" s="99" t="s">
        <v>970</v>
      </c>
      <c r="D10" s="99" t="s">
        <v>971</v>
      </c>
      <c r="E10" s="99">
        <v>86.0</v>
      </c>
      <c r="F10" s="100" t="s">
        <v>986</v>
      </c>
    </row>
    <row r="11" ht="14.25" customHeight="1">
      <c r="A11" s="91" t="s">
        <v>985</v>
      </c>
      <c r="B11" s="98" t="s">
        <v>1057</v>
      </c>
      <c r="C11" s="99" t="s">
        <v>970</v>
      </c>
      <c r="D11" s="99" t="s">
        <v>971</v>
      </c>
      <c r="E11" s="99">
        <v>10.0</v>
      </c>
      <c r="F11" s="100" t="s">
        <v>986</v>
      </c>
    </row>
    <row r="12" ht="14.25" customHeight="1">
      <c r="A12" s="91" t="s">
        <v>976</v>
      </c>
      <c r="B12" s="98" t="s">
        <v>1057</v>
      </c>
      <c r="C12" s="99" t="s">
        <v>970</v>
      </c>
      <c r="D12" s="99" t="s">
        <v>971</v>
      </c>
      <c r="E12" s="99">
        <v>208.0</v>
      </c>
      <c r="F12" s="100" t="s">
        <v>986</v>
      </c>
    </row>
    <row r="13" ht="14.25" customHeight="1">
      <c r="A13" s="91" t="s">
        <v>972</v>
      </c>
      <c r="B13" s="98" t="s">
        <v>1057</v>
      </c>
      <c r="C13" s="99" t="s">
        <v>1058</v>
      </c>
      <c r="D13" s="101" t="s">
        <v>1059</v>
      </c>
      <c r="E13" s="99">
        <v>1.0</v>
      </c>
      <c r="F13" s="100" t="s">
        <v>986</v>
      </c>
    </row>
    <row r="14" ht="14.25" customHeight="1">
      <c r="A14" s="91" t="s">
        <v>969</v>
      </c>
      <c r="B14" s="98" t="s">
        <v>1057</v>
      </c>
      <c r="C14" s="99" t="s">
        <v>977</v>
      </c>
      <c r="D14" s="99" t="s">
        <v>978</v>
      </c>
      <c r="E14" s="99">
        <v>85.0</v>
      </c>
      <c r="F14" s="100" t="s">
        <v>986</v>
      </c>
    </row>
    <row r="15" ht="14.25" customHeight="1">
      <c r="A15" s="91" t="s">
        <v>972</v>
      </c>
      <c r="B15" s="98" t="s">
        <v>1057</v>
      </c>
      <c r="C15" s="99" t="s">
        <v>977</v>
      </c>
      <c r="D15" s="99" t="s">
        <v>978</v>
      </c>
      <c r="E15" s="105">
        <v>143.0</v>
      </c>
      <c r="F15" s="91" t="s">
        <v>986</v>
      </c>
    </row>
    <row r="16" ht="14.25" customHeight="1">
      <c r="A16" s="91" t="s">
        <v>973</v>
      </c>
      <c r="B16" s="98" t="s">
        <v>1057</v>
      </c>
      <c r="C16" s="99" t="s">
        <v>977</v>
      </c>
      <c r="D16" s="99" t="s">
        <v>978</v>
      </c>
      <c r="E16" s="106">
        <v>9.0</v>
      </c>
      <c r="F16" s="107" t="s">
        <v>986</v>
      </c>
    </row>
    <row r="17" ht="14.25" customHeight="1">
      <c r="A17" s="91" t="s">
        <v>973</v>
      </c>
      <c r="B17" s="98" t="s">
        <v>1057</v>
      </c>
      <c r="C17" s="99" t="s">
        <v>982</v>
      </c>
      <c r="D17" s="99" t="s">
        <v>978</v>
      </c>
      <c r="E17" s="108">
        <v>1.0</v>
      </c>
      <c r="F17" s="109" t="s">
        <v>986</v>
      </c>
    </row>
    <row r="18" ht="14.25" customHeight="1">
      <c r="A18" s="91" t="s">
        <v>979</v>
      </c>
      <c r="B18" s="98" t="s">
        <v>1057</v>
      </c>
      <c r="C18" s="99" t="s">
        <v>977</v>
      </c>
      <c r="D18" s="99" t="s">
        <v>978</v>
      </c>
      <c r="E18" s="99">
        <v>266.0</v>
      </c>
      <c r="F18" s="100" t="s">
        <v>986</v>
      </c>
    </row>
    <row r="19" ht="14.25" customHeight="1">
      <c r="A19" s="91" t="s">
        <v>980</v>
      </c>
      <c r="B19" s="98" t="s">
        <v>1057</v>
      </c>
      <c r="C19" s="99" t="s">
        <v>977</v>
      </c>
      <c r="D19" s="99" t="s">
        <v>978</v>
      </c>
      <c r="E19" s="99">
        <v>22.0</v>
      </c>
      <c r="F19" s="100" t="s">
        <v>986</v>
      </c>
    </row>
    <row r="20" ht="14.25" customHeight="1">
      <c r="A20" s="91" t="s">
        <v>981</v>
      </c>
      <c r="B20" s="98" t="s">
        <v>1057</v>
      </c>
      <c r="C20" s="99" t="s">
        <v>977</v>
      </c>
      <c r="D20" s="99" t="s">
        <v>978</v>
      </c>
      <c r="E20" s="99">
        <v>13.0</v>
      </c>
      <c r="F20" s="100" t="s">
        <v>986</v>
      </c>
    </row>
    <row r="21" ht="14.25" customHeight="1">
      <c r="A21" s="91" t="s">
        <v>983</v>
      </c>
      <c r="B21" s="98" t="s">
        <v>1057</v>
      </c>
      <c r="C21" s="99" t="s">
        <v>977</v>
      </c>
      <c r="D21" s="99" t="s">
        <v>978</v>
      </c>
      <c r="E21" s="99">
        <v>42.0</v>
      </c>
      <c r="F21" s="100" t="s">
        <v>986</v>
      </c>
    </row>
    <row r="22" ht="14.25" customHeight="1">
      <c r="A22" s="91" t="s">
        <v>974</v>
      </c>
      <c r="B22" s="98" t="s">
        <v>1057</v>
      </c>
      <c r="C22" s="99" t="s">
        <v>977</v>
      </c>
      <c r="D22" s="99" t="s">
        <v>978</v>
      </c>
      <c r="E22" s="99">
        <v>90.0</v>
      </c>
      <c r="F22" s="100" t="s">
        <v>986</v>
      </c>
    </row>
    <row r="23" ht="14.25" customHeight="1">
      <c r="A23" s="91" t="s">
        <v>984</v>
      </c>
      <c r="B23" s="98" t="s">
        <v>1057</v>
      </c>
      <c r="C23" s="99" t="s">
        <v>977</v>
      </c>
      <c r="D23" s="99" t="s">
        <v>978</v>
      </c>
      <c r="E23" s="99">
        <v>43.0</v>
      </c>
      <c r="F23" s="100" t="s">
        <v>986</v>
      </c>
    </row>
    <row r="24" ht="14.25" customHeight="1">
      <c r="A24" s="91" t="s">
        <v>975</v>
      </c>
      <c r="B24" s="98" t="s">
        <v>1057</v>
      </c>
      <c r="C24" s="99" t="s">
        <v>977</v>
      </c>
      <c r="D24" s="99" t="s">
        <v>978</v>
      </c>
      <c r="E24" s="99">
        <v>4.0</v>
      </c>
      <c r="F24" s="100" t="s">
        <v>986</v>
      </c>
    </row>
    <row r="25" ht="14.25" customHeight="1">
      <c r="A25" s="91" t="s">
        <v>985</v>
      </c>
      <c r="B25" s="98" t="s">
        <v>1057</v>
      </c>
      <c r="C25" s="99" t="s">
        <v>977</v>
      </c>
      <c r="D25" s="99" t="s">
        <v>978</v>
      </c>
      <c r="E25" s="99">
        <v>8.0</v>
      </c>
      <c r="F25" s="100" t="s">
        <v>986</v>
      </c>
    </row>
    <row r="26" ht="14.25" customHeight="1">
      <c r="A26" s="91" t="s">
        <v>976</v>
      </c>
      <c r="B26" s="98" t="s">
        <v>1057</v>
      </c>
      <c r="C26" s="99" t="s">
        <v>977</v>
      </c>
      <c r="D26" s="99" t="s">
        <v>978</v>
      </c>
      <c r="E26" s="99">
        <v>1.0</v>
      </c>
      <c r="F26" s="100" t="s">
        <v>986</v>
      </c>
    </row>
    <row r="27" ht="14.25" customHeight="1">
      <c r="A27" s="91" t="s">
        <v>969</v>
      </c>
      <c r="B27" s="98" t="s">
        <v>1057</v>
      </c>
      <c r="C27" s="99" t="s">
        <v>987</v>
      </c>
      <c r="D27" s="99" t="s">
        <v>988</v>
      </c>
      <c r="E27" s="99">
        <v>4.0</v>
      </c>
      <c r="F27" s="100" t="s">
        <v>986</v>
      </c>
    </row>
    <row r="28" ht="14.25" customHeight="1">
      <c r="A28" s="91" t="s">
        <v>973</v>
      </c>
      <c r="B28" s="98" t="s">
        <v>1057</v>
      </c>
      <c r="C28" s="99" t="s">
        <v>987</v>
      </c>
      <c r="D28" s="99" t="s">
        <v>988</v>
      </c>
      <c r="E28" s="99">
        <v>1.0</v>
      </c>
      <c r="F28" s="100" t="s">
        <v>986</v>
      </c>
    </row>
    <row r="29" ht="14.25" customHeight="1">
      <c r="A29" s="91" t="s">
        <v>969</v>
      </c>
      <c r="B29" s="98" t="s">
        <v>1057</v>
      </c>
      <c r="C29" s="99" t="s">
        <v>989</v>
      </c>
      <c r="D29" s="99" t="s">
        <v>990</v>
      </c>
      <c r="E29" s="103">
        <v>1.0</v>
      </c>
      <c r="F29" s="104" t="s">
        <v>986</v>
      </c>
    </row>
    <row r="30" ht="14.25" customHeight="1">
      <c r="A30" s="91" t="s">
        <v>973</v>
      </c>
      <c r="B30" s="98" t="s">
        <v>1057</v>
      </c>
      <c r="C30" s="99" t="s">
        <v>989</v>
      </c>
      <c r="D30" s="99" t="s">
        <v>990</v>
      </c>
      <c r="E30" s="99">
        <v>5.0</v>
      </c>
      <c r="F30" s="100" t="s">
        <v>986</v>
      </c>
    </row>
    <row r="31" ht="14.25" customHeight="1">
      <c r="A31" s="91" t="s">
        <v>980</v>
      </c>
      <c r="B31" s="98" t="s">
        <v>1057</v>
      </c>
      <c r="C31" s="99" t="s">
        <v>989</v>
      </c>
      <c r="D31" s="99" t="s">
        <v>990</v>
      </c>
      <c r="E31" s="99">
        <v>4.0</v>
      </c>
      <c r="F31" s="100" t="s">
        <v>986</v>
      </c>
    </row>
    <row r="32" ht="14.25" customHeight="1">
      <c r="A32" s="91" t="s">
        <v>981</v>
      </c>
      <c r="B32" s="98" t="s">
        <v>1057</v>
      </c>
      <c r="C32" s="99" t="s">
        <v>989</v>
      </c>
      <c r="D32" s="99" t="s">
        <v>990</v>
      </c>
      <c r="E32" s="99">
        <v>9.0</v>
      </c>
      <c r="F32" s="100" t="s">
        <v>986</v>
      </c>
    </row>
    <row r="33" ht="14.25" customHeight="1">
      <c r="A33" s="91" t="s">
        <v>981</v>
      </c>
      <c r="B33" s="98" t="s">
        <v>1057</v>
      </c>
      <c r="C33" s="99" t="s">
        <v>989</v>
      </c>
      <c r="D33" s="99" t="s">
        <v>990</v>
      </c>
      <c r="E33" s="99">
        <v>5.0</v>
      </c>
      <c r="F33" s="100" t="s">
        <v>986</v>
      </c>
    </row>
    <row r="34" ht="14.25" customHeight="1">
      <c r="A34" s="91" t="s">
        <v>985</v>
      </c>
      <c r="B34" s="98" t="s">
        <v>1057</v>
      </c>
      <c r="C34" s="99" t="s">
        <v>989</v>
      </c>
      <c r="D34" s="99" t="s">
        <v>990</v>
      </c>
      <c r="E34" s="99">
        <v>3.0</v>
      </c>
      <c r="F34" s="100" t="s">
        <v>986</v>
      </c>
    </row>
    <row r="35" ht="14.25" customHeight="1">
      <c r="A35" s="91" t="s">
        <v>974</v>
      </c>
      <c r="B35" s="98" t="s">
        <v>1057</v>
      </c>
      <c r="C35" s="99" t="s">
        <v>992</v>
      </c>
      <c r="D35" s="99" t="s">
        <v>993</v>
      </c>
      <c r="E35" s="99">
        <v>12.0</v>
      </c>
      <c r="F35" s="100" t="s">
        <v>986</v>
      </c>
    </row>
    <row r="36" ht="14.25" customHeight="1">
      <c r="A36" s="91" t="s">
        <v>974</v>
      </c>
      <c r="B36" s="98" t="s">
        <v>1057</v>
      </c>
      <c r="C36" s="99" t="s">
        <v>1060</v>
      </c>
      <c r="D36" s="99" t="s">
        <v>1061</v>
      </c>
      <c r="E36" s="99">
        <v>1.0</v>
      </c>
      <c r="F36" s="100" t="s">
        <v>986</v>
      </c>
    </row>
    <row r="37" ht="14.25" customHeight="1">
      <c r="A37" s="91" t="s">
        <v>973</v>
      </c>
      <c r="B37" s="98" t="s">
        <v>1057</v>
      </c>
      <c r="C37" s="99" t="s">
        <v>994</v>
      </c>
      <c r="D37" s="101" t="s">
        <v>995</v>
      </c>
      <c r="E37" s="99">
        <v>3.0</v>
      </c>
      <c r="F37" s="100" t="s">
        <v>986</v>
      </c>
    </row>
    <row r="38" ht="14.25" customHeight="1">
      <c r="A38" s="91" t="s">
        <v>979</v>
      </c>
      <c r="B38" s="98" t="s">
        <v>1057</v>
      </c>
      <c r="C38" s="99" t="s">
        <v>994</v>
      </c>
      <c r="D38" s="101" t="s">
        <v>995</v>
      </c>
      <c r="E38" s="99">
        <v>9.0</v>
      </c>
      <c r="F38" s="100" t="s">
        <v>986</v>
      </c>
    </row>
    <row r="39" ht="14.25" customHeight="1">
      <c r="A39" s="91" t="s">
        <v>980</v>
      </c>
      <c r="B39" s="98" t="s">
        <v>1057</v>
      </c>
      <c r="C39" s="99" t="s">
        <v>994</v>
      </c>
      <c r="D39" s="101" t="s">
        <v>995</v>
      </c>
      <c r="E39" s="99">
        <v>273.0</v>
      </c>
      <c r="F39" s="100" t="s">
        <v>986</v>
      </c>
    </row>
    <row r="40" ht="14.25" customHeight="1">
      <c r="A40" s="91" t="s">
        <v>981</v>
      </c>
      <c r="B40" s="98" t="s">
        <v>1057</v>
      </c>
      <c r="C40" s="99" t="s">
        <v>994</v>
      </c>
      <c r="D40" s="101" t="s">
        <v>995</v>
      </c>
      <c r="E40" s="103">
        <v>697.0</v>
      </c>
      <c r="F40" s="104" t="s">
        <v>986</v>
      </c>
    </row>
    <row r="41" ht="14.25" customHeight="1">
      <c r="A41" s="91" t="s">
        <v>974</v>
      </c>
      <c r="B41" s="98" t="s">
        <v>1057</v>
      </c>
      <c r="C41" s="99" t="s">
        <v>994</v>
      </c>
      <c r="D41" s="101" t="s">
        <v>995</v>
      </c>
      <c r="E41" s="105">
        <v>1.0</v>
      </c>
      <c r="F41" s="91" t="s">
        <v>986</v>
      </c>
    </row>
    <row r="42" ht="14.25" customHeight="1">
      <c r="A42" s="91" t="s">
        <v>976</v>
      </c>
      <c r="B42" s="98" t="s">
        <v>1057</v>
      </c>
      <c r="C42" s="99" t="s">
        <v>994</v>
      </c>
      <c r="D42" s="101" t="s">
        <v>995</v>
      </c>
      <c r="E42" s="105">
        <v>1.0</v>
      </c>
      <c r="F42" s="91" t="s">
        <v>986</v>
      </c>
    </row>
    <row r="43" ht="14.25" customHeight="1">
      <c r="A43" s="91" t="s">
        <v>973</v>
      </c>
      <c r="B43" s="98" t="s">
        <v>1057</v>
      </c>
      <c r="C43" s="99" t="s">
        <v>998</v>
      </c>
      <c r="D43" s="101" t="s">
        <v>999</v>
      </c>
      <c r="E43" s="105">
        <v>2.0</v>
      </c>
      <c r="F43" s="91" t="s">
        <v>986</v>
      </c>
    </row>
    <row r="44" ht="14.25" customHeight="1">
      <c r="A44" s="91" t="s">
        <v>979</v>
      </c>
      <c r="B44" s="98" t="s">
        <v>1057</v>
      </c>
      <c r="C44" s="99" t="s">
        <v>998</v>
      </c>
      <c r="D44" s="101" t="s">
        <v>999</v>
      </c>
      <c r="E44" s="105">
        <v>2.0</v>
      </c>
      <c r="F44" s="91" t="s">
        <v>986</v>
      </c>
    </row>
    <row r="45" ht="14.25" customHeight="1">
      <c r="A45" s="91" t="s">
        <v>980</v>
      </c>
      <c r="B45" s="98" t="s">
        <v>1057</v>
      </c>
      <c r="C45" s="99" t="s">
        <v>998</v>
      </c>
      <c r="D45" s="101" t="s">
        <v>999</v>
      </c>
      <c r="E45" s="105">
        <v>2.0</v>
      </c>
      <c r="F45" s="91" t="s">
        <v>986</v>
      </c>
    </row>
    <row r="46" ht="14.25" customHeight="1">
      <c r="A46" s="91" t="s">
        <v>983</v>
      </c>
      <c r="B46" s="98" t="s">
        <v>1057</v>
      </c>
      <c r="C46" s="99" t="s">
        <v>998</v>
      </c>
      <c r="D46" s="101" t="s">
        <v>999</v>
      </c>
      <c r="E46" s="105">
        <v>2.0</v>
      </c>
      <c r="F46" s="91" t="s">
        <v>986</v>
      </c>
    </row>
    <row r="47" ht="14.25" customHeight="1">
      <c r="A47" s="91" t="s">
        <v>974</v>
      </c>
      <c r="B47" s="98" t="s">
        <v>1057</v>
      </c>
      <c r="C47" s="99" t="s">
        <v>998</v>
      </c>
      <c r="D47" s="101" t="s">
        <v>999</v>
      </c>
      <c r="E47" s="99">
        <v>3.0</v>
      </c>
      <c r="F47" s="100" t="s">
        <v>986</v>
      </c>
    </row>
    <row r="48" ht="14.25" customHeight="1">
      <c r="A48" s="91" t="s">
        <v>984</v>
      </c>
      <c r="B48" s="98" t="s">
        <v>1057</v>
      </c>
      <c r="C48" s="99" t="s">
        <v>998</v>
      </c>
      <c r="D48" s="101" t="s">
        <v>999</v>
      </c>
      <c r="E48" s="99">
        <v>1.0</v>
      </c>
      <c r="F48" s="100" t="s">
        <v>986</v>
      </c>
    </row>
    <row r="49" ht="14.25" customHeight="1">
      <c r="A49" s="91" t="s">
        <v>983</v>
      </c>
      <c r="B49" s="98" t="s">
        <v>1057</v>
      </c>
      <c r="C49" s="99" t="s">
        <v>1000</v>
      </c>
      <c r="D49" s="99" t="s">
        <v>1001</v>
      </c>
      <c r="E49" s="99">
        <v>2.0</v>
      </c>
      <c r="F49" s="100" t="s">
        <v>986</v>
      </c>
    </row>
    <row r="50" ht="14.25" customHeight="1">
      <c r="A50" s="91" t="s">
        <v>969</v>
      </c>
      <c r="B50" s="98" t="s">
        <v>1057</v>
      </c>
      <c r="C50" s="99" t="s">
        <v>1002</v>
      </c>
      <c r="D50" s="99" t="s">
        <v>1003</v>
      </c>
      <c r="E50" s="99">
        <v>21.0</v>
      </c>
      <c r="F50" s="100" t="s">
        <v>986</v>
      </c>
    </row>
    <row r="51" ht="14.25" customHeight="1">
      <c r="A51" s="91" t="s">
        <v>972</v>
      </c>
      <c r="B51" s="98" t="s">
        <v>1057</v>
      </c>
      <c r="C51" s="99" t="s">
        <v>1002</v>
      </c>
      <c r="D51" s="99" t="s">
        <v>1003</v>
      </c>
      <c r="E51" s="99">
        <v>4.0</v>
      </c>
      <c r="F51" s="100" t="s">
        <v>986</v>
      </c>
    </row>
    <row r="52" ht="14.25" customHeight="1">
      <c r="A52" s="91" t="s">
        <v>979</v>
      </c>
      <c r="B52" s="98" t="s">
        <v>1057</v>
      </c>
      <c r="C52" s="99" t="s">
        <v>1002</v>
      </c>
      <c r="D52" s="99" t="s">
        <v>1003</v>
      </c>
      <c r="E52" s="99">
        <v>1.0</v>
      </c>
      <c r="F52" s="100" t="s">
        <v>986</v>
      </c>
    </row>
    <row r="53" ht="14.25" customHeight="1">
      <c r="A53" s="91" t="s">
        <v>980</v>
      </c>
      <c r="B53" s="98" t="s">
        <v>1057</v>
      </c>
      <c r="C53" s="99" t="s">
        <v>1002</v>
      </c>
      <c r="D53" s="99" t="s">
        <v>1003</v>
      </c>
      <c r="E53" s="99">
        <v>7.0</v>
      </c>
      <c r="F53" s="100" t="s">
        <v>986</v>
      </c>
    </row>
    <row r="54" ht="14.25" customHeight="1">
      <c r="A54" s="91" t="s">
        <v>981</v>
      </c>
      <c r="B54" s="98" t="s">
        <v>1057</v>
      </c>
      <c r="C54" s="99" t="s">
        <v>1002</v>
      </c>
      <c r="D54" s="99" t="s">
        <v>1003</v>
      </c>
      <c r="E54" s="99">
        <v>4.0</v>
      </c>
      <c r="F54" s="100" t="s">
        <v>986</v>
      </c>
    </row>
    <row r="55" ht="14.25" customHeight="1">
      <c r="A55" s="91" t="s">
        <v>983</v>
      </c>
      <c r="B55" s="98" t="s">
        <v>1057</v>
      </c>
      <c r="C55" s="99" t="s">
        <v>1002</v>
      </c>
      <c r="D55" s="99" t="s">
        <v>1003</v>
      </c>
      <c r="E55" s="99">
        <v>42.0</v>
      </c>
      <c r="F55" s="100" t="s">
        <v>986</v>
      </c>
    </row>
    <row r="56" ht="14.25" customHeight="1">
      <c r="A56" s="91" t="s">
        <v>974</v>
      </c>
      <c r="B56" s="98" t="s">
        <v>1057</v>
      </c>
      <c r="C56" s="99" t="s">
        <v>1002</v>
      </c>
      <c r="D56" s="99" t="s">
        <v>1003</v>
      </c>
      <c r="E56" s="99">
        <v>30.0</v>
      </c>
      <c r="F56" s="100" t="s">
        <v>986</v>
      </c>
    </row>
    <row r="57" ht="14.25" customHeight="1">
      <c r="A57" s="91" t="s">
        <v>984</v>
      </c>
      <c r="B57" s="98" t="s">
        <v>1057</v>
      </c>
      <c r="C57" s="99" t="s">
        <v>1002</v>
      </c>
      <c r="D57" s="99" t="s">
        <v>1003</v>
      </c>
      <c r="E57" s="99">
        <v>6.0</v>
      </c>
      <c r="F57" s="100" t="s">
        <v>986</v>
      </c>
    </row>
    <row r="58" ht="14.25" customHeight="1">
      <c r="A58" s="91" t="s">
        <v>975</v>
      </c>
      <c r="B58" s="98" t="s">
        <v>1057</v>
      </c>
      <c r="C58" s="99" t="s">
        <v>1002</v>
      </c>
      <c r="D58" s="99" t="s">
        <v>1003</v>
      </c>
      <c r="E58" s="99">
        <v>5.0</v>
      </c>
      <c r="F58" s="100" t="s">
        <v>986</v>
      </c>
    </row>
    <row r="59" ht="14.25" customHeight="1">
      <c r="A59" s="91" t="s">
        <v>985</v>
      </c>
      <c r="B59" s="98" t="s">
        <v>1057</v>
      </c>
      <c r="C59" s="99" t="s">
        <v>1002</v>
      </c>
      <c r="D59" s="99" t="s">
        <v>1003</v>
      </c>
      <c r="E59" s="99">
        <v>10.0</v>
      </c>
      <c r="F59" s="100" t="s">
        <v>986</v>
      </c>
    </row>
    <row r="60" ht="14.25" customHeight="1">
      <c r="A60" s="91" t="s">
        <v>976</v>
      </c>
      <c r="B60" s="98" t="s">
        <v>1057</v>
      </c>
      <c r="C60" s="99" t="s">
        <v>1002</v>
      </c>
      <c r="D60" s="99" t="s">
        <v>1003</v>
      </c>
      <c r="E60" s="99">
        <v>29.0</v>
      </c>
      <c r="F60" s="100" t="s">
        <v>986</v>
      </c>
    </row>
    <row r="61" ht="14.25" customHeight="1">
      <c r="A61" s="91" t="s">
        <v>976</v>
      </c>
      <c r="B61" s="98" t="s">
        <v>1057</v>
      </c>
      <c r="C61" s="99" t="s">
        <v>1002</v>
      </c>
      <c r="D61" s="99" t="s">
        <v>1003</v>
      </c>
      <c r="E61" s="99">
        <v>25.0</v>
      </c>
      <c r="F61" s="100" t="s">
        <v>986</v>
      </c>
    </row>
    <row r="62" ht="14.25" customHeight="1">
      <c r="A62" s="91" t="s">
        <v>980</v>
      </c>
      <c r="B62" s="98" t="s">
        <v>1057</v>
      </c>
      <c r="C62" s="99" t="s">
        <v>1004</v>
      </c>
      <c r="D62" s="99" t="s">
        <v>1005</v>
      </c>
      <c r="E62" s="99">
        <v>2.0</v>
      </c>
      <c r="F62" s="100" t="s">
        <v>986</v>
      </c>
    </row>
    <row r="63" ht="14.25" customHeight="1">
      <c r="A63" s="91" t="s">
        <v>983</v>
      </c>
      <c r="B63" s="98" t="s">
        <v>1057</v>
      </c>
      <c r="C63" s="99" t="s">
        <v>1004</v>
      </c>
      <c r="D63" s="99" t="s">
        <v>1005</v>
      </c>
      <c r="E63" s="99">
        <v>2.0</v>
      </c>
      <c r="F63" s="104" t="s">
        <v>986</v>
      </c>
    </row>
    <row r="64" ht="14.25" customHeight="1">
      <c r="A64" s="91" t="s">
        <v>974</v>
      </c>
      <c r="B64" s="98" t="s">
        <v>1057</v>
      </c>
      <c r="C64" s="99" t="s">
        <v>1004</v>
      </c>
      <c r="D64" s="99" t="s">
        <v>1005</v>
      </c>
      <c r="E64" s="99">
        <v>5.0</v>
      </c>
      <c r="F64" s="100" t="s">
        <v>986</v>
      </c>
    </row>
    <row r="65" ht="14.25" customHeight="1">
      <c r="A65" s="91" t="s">
        <v>974</v>
      </c>
      <c r="B65" s="98" t="s">
        <v>1057</v>
      </c>
      <c r="C65" s="99" t="s">
        <v>1062</v>
      </c>
      <c r="D65" s="99" t="s">
        <v>1063</v>
      </c>
      <c r="E65" s="99">
        <v>1.0</v>
      </c>
      <c r="F65" s="100" t="s">
        <v>986</v>
      </c>
    </row>
    <row r="66" ht="14.25" customHeight="1">
      <c r="A66" s="91" t="s">
        <v>975</v>
      </c>
      <c r="B66" s="98" t="s">
        <v>1057</v>
      </c>
      <c r="C66" s="99" t="s">
        <v>1064</v>
      </c>
      <c r="D66" s="99" t="s">
        <v>1065</v>
      </c>
      <c r="E66" s="99">
        <v>13.0</v>
      </c>
      <c r="F66" s="100" t="s">
        <v>986</v>
      </c>
    </row>
    <row r="67" ht="14.25" customHeight="1">
      <c r="A67" s="91" t="s">
        <v>981</v>
      </c>
      <c r="B67" s="98" t="s">
        <v>1057</v>
      </c>
      <c r="C67" s="99" t="s">
        <v>1102</v>
      </c>
      <c r="D67" s="99" t="s">
        <v>1103</v>
      </c>
      <c r="E67" s="99">
        <v>16.0</v>
      </c>
      <c r="F67" s="100" t="s">
        <v>986</v>
      </c>
    </row>
    <row r="68" ht="14.25" customHeight="1">
      <c r="A68" s="91" t="s">
        <v>983</v>
      </c>
      <c r="B68" s="98" t="s">
        <v>1057</v>
      </c>
      <c r="C68" s="99" t="s">
        <v>1102</v>
      </c>
      <c r="D68" s="99" t="s">
        <v>1103</v>
      </c>
      <c r="E68" s="99">
        <v>43.0</v>
      </c>
      <c r="F68" s="100" t="s">
        <v>986</v>
      </c>
    </row>
    <row r="69" ht="14.25" customHeight="1">
      <c r="A69" s="91" t="s">
        <v>974</v>
      </c>
      <c r="B69" s="98" t="s">
        <v>1057</v>
      </c>
      <c r="C69" s="99" t="s">
        <v>1066</v>
      </c>
      <c r="D69" s="101" t="s">
        <v>1067</v>
      </c>
      <c r="E69" s="99">
        <v>2.0</v>
      </c>
      <c r="F69" s="100" t="s">
        <v>986</v>
      </c>
    </row>
    <row r="70" ht="14.25" customHeight="1">
      <c r="A70" s="91" t="s">
        <v>972</v>
      </c>
      <c r="B70" s="98" t="s">
        <v>1057</v>
      </c>
      <c r="C70" s="99" t="s">
        <v>1009</v>
      </c>
      <c r="D70" s="99" t="s">
        <v>1010</v>
      </c>
      <c r="E70" s="99">
        <v>1.0</v>
      </c>
      <c r="F70" s="100" t="s">
        <v>986</v>
      </c>
    </row>
    <row r="71" ht="14.25" customHeight="1">
      <c r="A71" s="91" t="s">
        <v>980</v>
      </c>
      <c r="B71" s="98" t="s">
        <v>1057</v>
      </c>
      <c r="C71" s="99" t="s">
        <v>1009</v>
      </c>
      <c r="D71" s="99" t="s">
        <v>1010</v>
      </c>
      <c r="E71" s="99">
        <v>3.0</v>
      </c>
      <c r="F71" s="100" t="s">
        <v>986</v>
      </c>
    </row>
    <row r="72" ht="14.25" customHeight="1">
      <c r="A72" s="91" t="s">
        <v>984</v>
      </c>
      <c r="B72" s="98" t="s">
        <v>1057</v>
      </c>
      <c r="C72" s="99" t="s">
        <v>1009</v>
      </c>
      <c r="D72" s="99" t="s">
        <v>1010</v>
      </c>
      <c r="E72" s="99">
        <v>2.0</v>
      </c>
      <c r="F72" s="100" t="s">
        <v>986</v>
      </c>
    </row>
    <row r="73" ht="14.25" customHeight="1">
      <c r="A73" s="91" t="s">
        <v>975</v>
      </c>
      <c r="B73" s="98" t="s">
        <v>1057</v>
      </c>
      <c r="C73" s="99" t="s">
        <v>1009</v>
      </c>
      <c r="D73" s="99" t="s">
        <v>1010</v>
      </c>
      <c r="E73" s="99">
        <v>2.0</v>
      </c>
      <c r="F73" s="100" t="s">
        <v>986</v>
      </c>
    </row>
    <row r="74" ht="14.25" customHeight="1">
      <c r="A74" s="91" t="s">
        <v>974</v>
      </c>
      <c r="B74" s="98" t="s">
        <v>1057</v>
      </c>
      <c r="C74" s="99" t="s">
        <v>982</v>
      </c>
      <c r="D74" s="99" t="s">
        <v>1011</v>
      </c>
      <c r="E74" s="103">
        <v>8.0</v>
      </c>
      <c r="F74" s="104" t="s">
        <v>986</v>
      </c>
    </row>
    <row r="75" ht="14.25" customHeight="1">
      <c r="A75" s="91" t="s">
        <v>969</v>
      </c>
      <c r="B75" s="98" t="s">
        <v>1057</v>
      </c>
      <c r="C75" s="99" t="s">
        <v>1012</v>
      </c>
      <c r="D75" s="99" t="s">
        <v>1013</v>
      </c>
      <c r="E75" s="99">
        <v>1.0</v>
      </c>
      <c r="F75" s="100" t="s">
        <v>986</v>
      </c>
    </row>
    <row r="76" ht="14.25" customHeight="1">
      <c r="A76" s="91" t="s">
        <v>972</v>
      </c>
      <c r="B76" s="98" t="s">
        <v>1057</v>
      </c>
      <c r="C76" s="99" t="s">
        <v>1012</v>
      </c>
      <c r="D76" s="99" t="s">
        <v>1013</v>
      </c>
      <c r="E76" s="99">
        <v>4.0</v>
      </c>
      <c r="F76" s="100" t="s">
        <v>986</v>
      </c>
    </row>
    <row r="77" ht="14.25" customHeight="1">
      <c r="A77" s="91" t="s">
        <v>979</v>
      </c>
      <c r="B77" s="98" t="s">
        <v>1057</v>
      </c>
      <c r="C77" s="99" t="s">
        <v>1012</v>
      </c>
      <c r="D77" s="99" t="s">
        <v>1013</v>
      </c>
      <c r="E77" s="99">
        <v>42.0</v>
      </c>
      <c r="F77" s="100" t="s">
        <v>986</v>
      </c>
    </row>
    <row r="78" ht="14.25" customHeight="1">
      <c r="A78" s="91" t="s">
        <v>980</v>
      </c>
      <c r="B78" s="98" t="s">
        <v>1057</v>
      </c>
      <c r="C78" s="99" t="s">
        <v>1012</v>
      </c>
      <c r="D78" s="99" t="s">
        <v>1013</v>
      </c>
      <c r="E78" s="99">
        <v>133.0</v>
      </c>
      <c r="F78" s="100" t="s">
        <v>986</v>
      </c>
    </row>
    <row r="79" ht="14.25" customHeight="1">
      <c r="A79" s="91" t="s">
        <v>981</v>
      </c>
      <c r="B79" s="98" t="s">
        <v>1057</v>
      </c>
      <c r="C79" s="99" t="s">
        <v>1012</v>
      </c>
      <c r="D79" s="99" t="s">
        <v>1013</v>
      </c>
      <c r="E79" s="99">
        <v>27.0</v>
      </c>
      <c r="F79" s="100" t="s">
        <v>986</v>
      </c>
    </row>
    <row r="80" ht="14.25" customHeight="1">
      <c r="A80" s="91" t="s">
        <v>983</v>
      </c>
      <c r="B80" s="98" t="s">
        <v>1057</v>
      </c>
      <c r="C80" s="99" t="s">
        <v>1012</v>
      </c>
      <c r="D80" s="99" t="s">
        <v>1013</v>
      </c>
      <c r="E80" s="99">
        <v>15.0</v>
      </c>
      <c r="F80" s="100" t="s">
        <v>986</v>
      </c>
    </row>
    <row r="81" ht="14.25" customHeight="1">
      <c r="A81" s="91" t="s">
        <v>974</v>
      </c>
      <c r="B81" s="98" t="s">
        <v>1057</v>
      </c>
      <c r="C81" s="99" t="s">
        <v>1012</v>
      </c>
      <c r="D81" s="99" t="s">
        <v>1013</v>
      </c>
      <c r="E81" s="99">
        <v>41.0</v>
      </c>
      <c r="F81" s="100" t="s">
        <v>986</v>
      </c>
    </row>
    <row r="82" ht="14.25" customHeight="1">
      <c r="A82" s="91" t="s">
        <v>975</v>
      </c>
      <c r="B82" s="98" t="s">
        <v>1057</v>
      </c>
      <c r="C82" s="99" t="s">
        <v>1012</v>
      </c>
      <c r="D82" s="99" t="s">
        <v>1013</v>
      </c>
      <c r="E82" s="99">
        <v>27.0</v>
      </c>
      <c r="F82" s="100" t="s">
        <v>986</v>
      </c>
    </row>
    <row r="83" ht="14.25" customHeight="1">
      <c r="A83" s="91" t="s">
        <v>985</v>
      </c>
      <c r="B83" s="98" t="s">
        <v>1057</v>
      </c>
      <c r="C83" s="99" t="s">
        <v>1012</v>
      </c>
      <c r="D83" s="99" t="s">
        <v>1013</v>
      </c>
      <c r="E83" s="99">
        <v>2.0</v>
      </c>
      <c r="F83" s="100" t="s">
        <v>986</v>
      </c>
    </row>
    <row r="84" ht="14.25" customHeight="1">
      <c r="A84" s="91" t="s">
        <v>976</v>
      </c>
      <c r="B84" s="98" t="s">
        <v>1057</v>
      </c>
      <c r="C84" s="99" t="s">
        <v>1012</v>
      </c>
      <c r="D84" s="99" t="s">
        <v>1013</v>
      </c>
      <c r="E84" s="99">
        <v>1.0</v>
      </c>
      <c r="F84" s="100" t="s">
        <v>986</v>
      </c>
    </row>
    <row r="85" ht="14.25" customHeight="1">
      <c r="A85" s="91" t="s">
        <v>969</v>
      </c>
      <c r="B85" s="98" t="s">
        <v>1057</v>
      </c>
      <c r="C85" s="99" t="s">
        <v>1014</v>
      </c>
      <c r="D85" s="101" t="s">
        <v>1015</v>
      </c>
      <c r="E85" s="99">
        <v>11.0</v>
      </c>
      <c r="F85" s="100" t="s">
        <v>986</v>
      </c>
    </row>
    <row r="86" ht="14.25" customHeight="1">
      <c r="A86" s="91" t="s">
        <v>972</v>
      </c>
      <c r="B86" s="98" t="s">
        <v>1057</v>
      </c>
      <c r="C86" s="99" t="s">
        <v>1014</v>
      </c>
      <c r="D86" s="101" t="s">
        <v>1015</v>
      </c>
      <c r="E86" s="99">
        <v>5.0</v>
      </c>
      <c r="F86" s="100" t="s">
        <v>986</v>
      </c>
    </row>
    <row r="87" ht="14.25" customHeight="1">
      <c r="A87" s="91" t="s">
        <v>979</v>
      </c>
      <c r="B87" s="98" t="s">
        <v>1057</v>
      </c>
      <c r="C87" s="99" t="s">
        <v>1014</v>
      </c>
      <c r="D87" s="101" t="s">
        <v>1015</v>
      </c>
      <c r="E87" s="99">
        <v>49.0</v>
      </c>
      <c r="F87" s="100" t="s">
        <v>986</v>
      </c>
    </row>
    <row r="88" ht="14.25" customHeight="1">
      <c r="A88" s="91" t="s">
        <v>980</v>
      </c>
      <c r="B88" s="98" t="s">
        <v>1057</v>
      </c>
      <c r="C88" s="99" t="s">
        <v>1014</v>
      </c>
      <c r="D88" s="101" t="s">
        <v>1015</v>
      </c>
      <c r="E88" s="99">
        <v>121.0</v>
      </c>
      <c r="F88" s="100" t="s">
        <v>986</v>
      </c>
    </row>
    <row r="89" ht="14.25" customHeight="1">
      <c r="A89" s="91" t="s">
        <v>981</v>
      </c>
      <c r="B89" s="98" t="s">
        <v>1057</v>
      </c>
      <c r="C89" s="99" t="s">
        <v>1014</v>
      </c>
      <c r="D89" s="101" t="s">
        <v>1015</v>
      </c>
      <c r="E89" s="99">
        <v>13.0</v>
      </c>
      <c r="F89" s="100" t="s">
        <v>986</v>
      </c>
    </row>
    <row r="90" ht="14.25" customHeight="1">
      <c r="A90" s="91" t="s">
        <v>983</v>
      </c>
      <c r="B90" s="98" t="s">
        <v>1057</v>
      </c>
      <c r="C90" s="99" t="s">
        <v>1014</v>
      </c>
      <c r="D90" s="101" t="s">
        <v>1015</v>
      </c>
      <c r="E90" s="99">
        <v>13.0</v>
      </c>
      <c r="F90" s="100" t="s">
        <v>986</v>
      </c>
    </row>
    <row r="91" ht="14.25" customHeight="1">
      <c r="A91" s="91" t="s">
        <v>974</v>
      </c>
      <c r="B91" s="98" t="s">
        <v>1057</v>
      </c>
      <c r="C91" s="99" t="s">
        <v>1014</v>
      </c>
      <c r="D91" s="101" t="s">
        <v>1015</v>
      </c>
      <c r="E91" s="99">
        <v>148.0</v>
      </c>
      <c r="F91" s="100" t="s">
        <v>986</v>
      </c>
    </row>
    <row r="92" ht="14.25" customHeight="1">
      <c r="A92" s="91" t="s">
        <v>984</v>
      </c>
      <c r="B92" s="98" t="s">
        <v>1057</v>
      </c>
      <c r="C92" s="99" t="s">
        <v>1014</v>
      </c>
      <c r="D92" s="101" t="s">
        <v>1015</v>
      </c>
      <c r="E92" s="99">
        <v>10.0</v>
      </c>
      <c r="F92" s="100" t="s">
        <v>986</v>
      </c>
    </row>
    <row r="93" ht="14.25" customHeight="1">
      <c r="A93" s="91" t="s">
        <v>980</v>
      </c>
      <c r="B93" s="98" t="s">
        <v>1057</v>
      </c>
      <c r="C93" s="99" t="s">
        <v>1068</v>
      </c>
      <c r="D93" s="101" t="s">
        <v>1069</v>
      </c>
      <c r="E93" s="99">
        <v>1.0</v>
      </c>
      <c r="F93" s="100" t="s">
        <v>986</v>
      </c>
    </row>
    <row r="94" ht="14.25" customHeight="1">
      <c r="A94" s="91" t="s">
        <v>972</v>
      </c>
      <c r="B94" s="98" t="s">
        <v>1057</v>
      </c>
      <c r="C94" s="99" t="s">
        <v>1016</v>
      </c>
      <c r="D94" s="110" t="s">
        <v>1017</v>
      </c>
      <c r="E94" s="99">
        <v>17.0</v>
      </c>
      <c r="F94" s="100" t="s">
        <v>986</v>
      </c>
    </row>
    <row r="95" ht="14.25" customHeight="1">
      <c r="A95" s="91" t="s">
        <v>974</v>
      </c>
      <c r="B95" s="98" t="s">
        <v>1057</v>
      </c>
      <c r="C95" s="99" t="s">
        <v>1070</v>
      </c>
      <c r="D95" s="99" t="s">
        <v>1071</v>
      </c>
      <c r="E95" s="99">
        <v>4.0</v>
      </c>
      <c r="F95" s="100" t="s">
        <v>986</v>
      </c>
    </row>
    <row r="96" ht="14.25" customHeight="1">
      <c r="A96" s="91" t="s">
        <v>984</v>
      </c>
      <c r="B96" s="98" t="s">
        <v>1057</v>
      </c>
      <c r="C96" s="99" t="s">
        <v>1072</v>
      </c>
      <c r="D96" s="99" t="s">
        <v>1073</v>
      </c>
      <c r="E96" s="99">
        <v>1.0</v>
      </c>
      <c r="F96" s="100" t="s">
        <v>986</v>
      </c>
    </row>
    <row r="97" ht="14.25" customHeight="1">
      <c r="A97" s="91" t="s">
        <v>975</v>
      </c>
      <c r="B97" s="98" t="s">
        <v>1057</v>
      </c>
      <c r="C97" s="99" t="s">
        <v>1072</v>
      </c>
      <c r="D97" s="99" t="s">
        <v>1073</v>
      </c>
      <c r="E97" s="99">
        <v>1.0</v>
      </c>
      <c r="F97" s="100" t="s">
        <v>986</v>
      </c>
    </row>
    <row r="98" ht="14.25" customHeight="1">
      <c r="A98" s="91" t="s">
        <v>972</v>
      </c>
      <c r="B98" s="98" t="s">
        <v>1057</v>
      </c>
      <c r="C98" s="99" t="s">
        <v>1018</v>
      </c>
      <c r="D98" s="99" t="s">
        <v>1019</v>
      </c>
      <c r="E98" s="99">
        <v>1.0</v>
      </c>
      <c r="F98" s="100" t="s">
        <v>986</v>
      </c>
    </row>
    <row r="99" ht="14.25" customHeight="1">
      <c r="A99" s="91" t="s">
        <v>973</v>
      </c>
      <c r="B99" s="98" t="s">
        <v>1057</v>
      </c>
      <c r="C99" s="99" t="s">
        <v>1018</v>
      </c>
      <c r="D99" s="99" t="s">
        <v>1019</v>
      </c>
      <c r="E99" s="99">
        <v>2.0</v>
      </c>
      <c r="F99" s="100" t="s">
        <v>986</v>
      </c>
    </row>
    <row r="100" ht="14.25" customHeight="1">
      <c r="A100" s="91" t="s">
        <v>980</v>
      </c>
      <c r="B100" s="98" t="s">
        <v>1057</v>
      </c>
      <c r="C100" s="99" t="s">
        <v>1018</v>
      </c>
      <c r="D100" s="99" t="s">
        <v>1019</v>
      </c>
      <c r="E100" s="99">
        <v>2.0</v>
      </c>
      <c r="F100" s="100" t="s">
        <v>986</v>
      </c>
    </row>
    <row r="101" ht="14.25" customHeight="1">
      <c r="A101" s="91" t="s">
        <v>975</v>
      </c>
      <c r="B101" s="98" t="s">
        <v>1057</v>
      </c>
      <c r="C101" s="99" t="s">
        <v>1018</v>
      </c>
      <c r="D101" s="99" t="s">
        <v>1019</v>
      </c>
      <c r="E101" s="99">
        <v>1.0</v>
      </c>
      <c r="F101" s="100" t="s">
        <v>986</v>
      </c>
    </row>
    <row r="102" ht="14.25" customHeight="1">
      <c r="A102" s="91" t="s">
        <v>976</v>
      </c>
      <c r="B102" s="98" t="s">
        <v>1057</v>
      </c>
      <c r="C102" s="99" t="s">
        <v>1018</v>
      </c>
      <c r="D102" s="99" t="s">
        <v>1019</v>
      </c>
      <c r="E102" s="99">
        <v>1.0</v>
      </c>
      <c r="F102" s="100" t="s">
        <v>986</v>
      </c>
    </row>
    <row r="103" ht="14.25" customHeight="1">
      <c r="A103" s="91" t="s">
        <v>985</v>
      </c>
      <c r="B103" s="98" t="s">
        <v>1057</v>
      </c>
      <c r="C103" s="99" t="s">
        <v>1074</v>
      </c>
      <c r="D103" s="99" t="s">
        <v>1075</v>
      </c>
      <c r="E103" s="105">
        <v>1.0</v>
      </c>
      <c r="F103" s="91" t="s">
        <v>986</v>
      </c>
    </row>
    <row r="104" ht="14.25" customHeight="1">
      <c r="A104" s="91" t="s">
        <v>969</v>
      </c>
      <c r="B104" s="98" t="s">
        <v>1057</v>
      </c>
      <c r="C104" s="99" t="s">
        <v>1020</v>
      </c>
      <c r="D104" s="99" t="s">
        <v>1021</v>
      </c>
      <c r="E104" s="106">
        <v>63.0</v>
      </c>
      <c r="F104" s="107" t="s">
        <v>986</v>
      </c>
    </row>
    <row r="105" ht="14.25" customHeight="1">
      <c r="A105" s="91" t="s">
        <v>973</v>
      </c>
      <c r="B105" s="98" t="s">
        <v>1057</v>
      </c>
      <c r="C105" s="99" t="s">
        <v>1020</v>
      </c>
      <c r="D105" s="99" t="s">
        <v>1021</v>
      </c>
      <c r="E105" s="108">
        <v>27.0</v>
      </c>
      <c r="F105" s="109" t="s">
        <v>986</v>
      </c>
    </row>
    <row r="106" ht="14.25" customHeight="1">
      <c r="A106" s="91" t="s">
        <v>985</v>
      </c>
      <c r="B106" s="98" t="s">
        <v>1057</v>
      </c>
      <c r="C106" s="99" t="s">
        <v>1020</v>
      </c>
      <c r="D106" s="99" t="s">
        <v>1021</v>
      </c>
      <c r="E106" s="105">
        <v>30.0</v>
      </c>
      <c r="F106" s="91" t="s">
        <v>986</v>
      </c>
    </row>
    <row r="107" ht="14.25" customHeight="1">
      <c r="A107" s="91" t="s">
        <v>980</v>
      </c>
      <c r="B107" s="98" t="s">
        <v>1057</v>
      </c>
      <c r="C107" s="99" t="s">
        <v>1024</v>
      </c>
      <c r="D107" s="99" t="s">
        <v>48</v>
      </c>
      <c r="E107" s="105">
        <v>1.0</v>
      </c>
      <c r="F107" s="91" t="s">
        <v>986</v>
      </c>
    </row>
    <row r="108" ht="14.25" customHeight="1">
      <c r="A108" s="91" t="s">
        <v>980</v>
      </c>
      <c r="B108" s="98" t="s">
        <v>1057</v>
      </c>
      <c r="C108" s="99" t="s">
        <v>1025</v>
      </c>
      <c r="D108" s="99" t="s">
        <v>1026</v>
      </c>
      <c r="E108" s="105">
        <v>2.0</v>
      </c>
      <c r="F108" s="91" t="s">
        <v>986</v>
      </c>
    </row>
    <row r="109" ht="14.25" customHeight="1">
      <c r="A109" s="91" t="s">
        <v>969</v>
      </c>
      <c r="B109" s="98" t="s">
        <v>1057</v>
      </c>
      <c r="C109" s="99" t="s">
        <v>1033</v>
      </c>
      <c r="D109" s="101" t="s">
        <v>1034</v>
      </c>
      <c r="E109" s="105">
        <v>1.0</v>
      </c>
      <c r="F109" s="91" t="s">
        <v>986</v>
      </c>
    </row>
    <row r="110" ht="14.25" customHeight="1">
      <c r="A110" s="91" t="s">
        <v>973</v>
      </c>
      <c r="B110" s="98" t="s">
        <v>1057</v>
      </c>
      <c r="C110" s="99" t="s">
        <v>1033</v>
      </c>
      <c r="D110" s="101" t="s">
        <v>1034</v>
      </c>
      <c r="E110" s="99">
        <v>8.0</v>
      </c>
      <c r="F110" s="100" t="s">
        <v>986</v>
      </c>
    </row>
    <row r="111" ht="14.25" customHeight="1">
      <c r="A111" s="91" t="s">
        <v>980</v>
      </c>
      <c r="B111" s="98" t="s">
        <v>1057</v>
      </c>
      <c r="C111" s="99" t="s">
        <v>1033</v>
      </c>
      <c r="D111" s="101" t="s">
        <v>1034</v>
      </c>
      <c r="E111" s="99">
        <v>5.0</v>
      </c>
      <c r="F111" s="100" t="s">
        <v>986</v>
      </c>
    </row>
    <row r="112" ht="14.25" customHeight="1">
      <c r="A112" s="91" t="s">
        <v>983</v>
      </c>
      <c r="B112" s="98" t="s">
        <v>1057</v>
      </c>
      <c r="C112" s="99" t="s">
        <v>1033</v>
      </c>
      <c r="D112" s="101" t="s">
        <v>1034</v>
      </c>
      <c r="E112" s="99">
        <v>2.0</v>
      </c>
      <c r="F112" s="100" t="s">
        <v>986</v>
      </c>
    </row>
    <row r="113" ht="14.25" customHeight="1">
      <c r="A113" s="91" t="s">
        <v>974</v>
      </c>
      <c r="B113" s="98" t="s">
        <v>1057</v>
      </c>
      <c r="C113" s="99" t="s">
        <v>1033</v>
      </c>
      <c r="D113" s="101" t="s">
        <v>1034</v>
      </c>
      <c r="E113" s="99">
        <v>17.0</v>
      </c>
      <c r="F113" s="100" t="s">
        <v>986</v>
      </c>
    </row>
    <row r="114" ht="14.25" customHeight="1">
      <c r="A114" s="91" t="s">
        <v>985</v>
      </c>
      <c r="B114" s="98" t="s">
        <v>1057</v>
      </c>
      <c r="C114" s="99" t="s">
        <v>1033</v>
      </c>
      <c r="D114" s="101" t="s">
        <v>1034</v>
      </c>
      <c r="E114" s="99">
        <v>3.0</v>
      </c>
      <c r="F114" s="100" t="s">
        <v>986</v>
      </c>
    </row>
    <row r="115" ht="14.25" customHeight="1">
      <c r="A115" s="91" t="s">
        <v>985</v>
      </c>
      <c r="B115" s="98" t="s">
        <v>1057</v>
      </c>
      <c r="C115" s="99" t="s">
        <v>1033</v>
      </c>
      <c r="D115" s="101" t="s">
        <v>1034</v>
      </c>
      <c r="E115" s="99">
        <v>6.0</v>
      </c>
      <c r="F115" s="100" t="s">
        <v>986</v>
      </c>
    </row>
    <row r="116" ht="14.25" customHeight="1">
      <c r="A116" s="91" t="s">
        <v>974</v>
      </c>
      <c r="B116" s="98" t="s">
        <v>1057</v>
      </c>
      <c r="C116" s="99" t="s">
        <v>1076</v>
      </c>
      <c r="D116" s="99" t="s">
        <v>1077</v>
      </c>
      <c r="E116" s="99">
        <v>1.0</v>
      </c>
      <c r="F116" s="100" t="s">
        <v>986</v>
      </c>
    </row>
    <row r="117" ht="14.25" customHeight="1">
      <c r="A117" s="91" t="s">
        <v>983</v>
      </c>
      <c r="B117" s="98" t="s">
        <v>1057</v>
      </c>
      <c r="C117" s="99" t="s">
        <v>1076</v>
      </c>
      <c r="D117" s="99" t="s">
        <v>1078</v>
      </c>
      <c r="E117" s="99">
        <v>1.0</v>
      </c>
      <c r="F117" s="100" t="s">
        <v>986</v>
      </c>
    </row>
    <row r="118" ht="14.25" customHeight="1">
      <c r="A118" s="91" t="s">
        <v>981</v>
      </c>
      <c r="B118" s="98" t="s">
        <v>1057</v>
      </c>
      <c r="C118" s="99" t="s">
        <v>1035</v>
      </c>
      <c r="D118" s="101" t="s">
        <v>1036</v>
      </c>
      <c r="E118" s="99">
        <v>1.0</v>
      </c>
      <c r="F118" s="100" t="s">
        <v>986</v>
      </c>
    </row>
    <row r="119" ht="14.25" customHeight="1">
      <c r="A119" s="91" t="s">
        <v>981</v>
      </c>
      <c r="B119" s="98" t="s">
        <v>1057</v>
      </c>
      <c r="C119" s="99" t="s">
        <v>1039</v>
      </c>
      <c r="D119" s="99" t="s">
        <v>1038</v>
      </c>
      <c r="E119" s="99">
        <v>1.0</v>
      </c>
      <c r="F119" s="100" t="s">
        <v>986</v>
      </c>
    </row>
    <row r="120" ht="14.25" customHeight="1">
      <c r="A120" s="91" t="s">
        <v>983</v>
      </c>
      <c r="B120" s="98" t="s">
        <v>1057</v>
      </c>
      <c r="C120" s="99" t="s">
        <v>1039</v>
      </c>
      <c r="D120" s="99" t="s">
        <v>1038</v>
      </c>
      <c r="E120" s="99">
        <v>2.0</v>
      </c>
      <c r="F120" s="100" t="s">
        <v>986</v>
      </c>
    </row>
    <row r="121" ht="14.25" customHeight="1">
      <c r="A121" s="91" t="s">
        <v>974</v>
      </c>
      <c r="B121" s="98" t="s">
        <v>1057</v>
      </c>
      <c r="C121" s="99" t="s">
        <v>1039</v>
      </c>
      <c r="D121" s="99" t="s">
        <v>1038</v>
      </c>
      <c r="E121" s="99">
        <v>1.0</v>
      </c>
      <c r="F121" s="100" t="s">
        <v>986</v>
      </c>
    </row>
    <row r="122" ht="14.25" customHeight="1">
      <c r="A122" s="91" t="s">
        <v>973</v>
      </c>
      <c r="B122" s="98" t="s">
        <v>1057</v>
      </c>
      <c r="C122" s="99" t="s">
        <v>1040</v>
      </c>
      <c r="D122" s="99" t="s">
        <v>1041</v>
      </c>
      <c r="E122" s="99">
        <v>1.0</v>
      </c>
      <c r="F122" s="100" t="s">
        <v>986</v>
      </c>
    </row>
    <row r="123" ht="14.25" customHeight="1">
      <c r="A123" s="91" t="s">
        <v>973</v>
      </c>
      <c r="B123" s="98" t="s">
        <v>1057</v>
      </c>
      <c r="C123" s="99" t="s">
        <v>1079</v>
      </c>
      <c r="D123" s="99" t="s">
        <v>1080</v>
      </c>
      <c r="E123" s="103">
        <v>5.0</v>
      </c>
      <c r="F123" s="104" t="s">
        <v>986</v>
      </c>
    </row>
    <row r="124" ht="14.25" customHeight="1">
      <c r="A124" s="91" t="s">
        <v>974</v>
      </c>
      <c r="B124" s="98" t="s">
        <v>1057</v>
      </c>
      <c r="C124" s="99" t="s">
        <v>1079</v>
      </c>
      <c r="D124" s="99" t="s">
        <v>1080</v>
      </c>
      <c r="E124" s="99">
        <v>7.0</v>
      </c>
      <c r="F124" s="100" t="s">
        <v>986</v>
      </c>
    </row>
    <row r="125" ht="14.25" customHeight="1">
      <c r="A125" s="91" t="s">
        <v>985</v>
      </c>
      <c r="B125" s="98" t="s">
        <v>1057</v>
      </c>
      <c r="C125" s="99" t="s">
        <v>1079</v>
      </c>
      <c r="D125" s="99" t="s">
        <v>1080</v>
      </c>
      <c r="E125" s="99">
        <v>15.0</v>
      </c>
      <c r="F125" s="100" t="s">
        <v>986</v>
      </c>
    </row>
    <row r="126" ht="14.25" customHeight="1">
      <c r="A126" s="91" t="s">
        <v>985</v>
      </c>
      <c r="B126" s="98" t="s">
        <v>1057</v>
      </c>
      <c r="C126" s="99" t="s">
        <v>1081</v>
      </c>
      <c r="D126" s="99" t="s">
        <v>1082</v>
      </c>
      <c r="E126" s="99">
        <v>8.0</v>
      </c>
      <c r="F126" s="100" t="s">
        <v>986</v>
      </c>
    </row>
    <row r="127" ht="14.25" customHeight="1">
      <c r="A127" s="91" t="s">
        <v>985</v>
      </c>
      <c r="B127" s="98" t="s">
        <v>1057</v>
      </c>
      <c r="C127" s="99" t="s">
        <v>1042</v>
      </c>
      <c r="D127" s="99" t="s">
        <v>1043</v>
      </c>
      <c r="E127" s="99">
        <v>2.0</v>
      </c>
      <c r="F127" s="100" t="s">
        <v>986</v>
      </c>
    </row>
    <row r="128" ht="14.25" customHeight="1">
      <c r="A128" s="91" t="s">
        <v>976</v>
      </c>
      <c r="B128" s="98" t="s">
        <v>1057</v>
      </c>
      <c r="C128" s="99" t="s">
        <v>1042</v>
      </c>
      <c r="D128" s="99" t="s">
        <v>1043</v>
      </c>
      <c r="E128" s="99">
        <v>3.0</v>
      </c>
      <c r="F128" s="100" t="s">
        <v>986</v>
      </c>
    </row>
    <row r="129" ht="14.25" customHeight="1">
      <c r="A129" s="91" t="s">
        <v>972</v>
      </c>
      <c r="B129" s="98" t="s">
        <v>1057</v>
      </c>
      <c r="C129" s="99" t="s">
        <v>1083</v>
      </c>
      <c r="D129" s="99" t="s">
        <v>1084</v>
      </c>
      <c r="E129" s="99">
        <v>13.0</v>
      </c>
      <c r="F129" s="100" t="s">
        <v>986</v>
      </c>
    </row>
    <row r="130" ht="14.25" customHeight="1">
      <c r="A130" s="91" t="s">
        <v>975</v>
      </c>
      <c r="B130" s="98" t="s">
        <v>1057</v>
      </c>
      <c r="C130" s="99" t="s">
        <v>1083</v>
      </c>
      <c r="D130" s="99" t="s">
        <v>1084</v>
      </c>
      <c r="E130" s="99">
        <v>1.0</v>
      </c>
      <c r="F130" s="100" t="s">
        <v>986</v>
      </c>
    </row>
    <row r="131" ht="14.25" customHeight="1">
      <c r="A131" s="91" t="s">
        <v>974</v>
      </c>
      <c r="B131" s="98" t="s">
        <v>1057</v>
      </c>
      <c r="C131" s="99" t="s">
        <v>1046</v>
      </c>
      <c r="D131" s="99" t="s">
        <v>1085</v>
      </c>
      <c r="E131" s="99">
        <v>5.0</v>
      </c>
      <c r="F131" s="100" t="s">
        <v>986</v>
      </c>
    </row>
    <row r="132" ht="14.25" customHeight="1">
      <c r="A132" s="91" t="s">
        <v>985</v>
      </c>
      <c r="B132" s="98" t="s">
        <v>1057</v>
      </c>
      <c r="C132" s="99" t="s">
        <v>1046</v>
      </c>
      <c r="D132" s="99" t="s">
        <v>1085</v>
      </c>
      <c r="E132" s="99">
        <v>5.0</v>
      </c>
      <c r="F132" s="100" t="s">
        <v>986</v>
      </c>
    </row>
    <row r="133" ht="14.25" customHeight="1">
      <c r="A133" s="91" t="s">
        <v>974</v>
      </c>
      <c r="B133" s="98" t="s">
        <v>1057</v>
      </c>
      <c r="C133" s="99" t="s">
        <v>1086</v>
      </c>
      <c r="D133" s="111" t="s">
        <v>1087</v>
      </c>
      <c r="E133" s="99">
        <v>1.0</v>
      </c>
      <c r="F133" s="100" t="s">
        <v>986</v>
      </c>
    </row>
    <row r="134" ht="14.25" customHeight="1">
      <c r="A134" s="91" t="s">
        <v>980</v>
      </c>
      <c r="B134" s="98" t="s">
        <v>1057</v>
      </c>
      <c r="C134" s="99" t="s">
        <v>1049</v>
      </c>
      <c r="D134" s="99" t="s">
        <v>1050</v>
      </c>
      <c r="E134" s="99">
        <v>4.0</v>
      </c>
      <c r="F134" s="100" t="s">
        <v>986</v>
      </c>
    </row>
    <row r="135" ht="14.25" customHeight="1">
      <c r="A135" s="91" t="s">
        <v>981</v>
      </c>
      <c r="B135" s="98" t="s">
        <v>1057</v>
      </c>
      <c r="C135" s="99" t="s">
        <v>1049</v>
      </c>
      <c r="D135" s="99" t="s">
        <v>1050</v>
      </c>
      <c r="E135" s="99">
        <v>4.0</v>
      </c>
      <c r="F135" s="100" t="s">
        <v>986</v>
      </c>
    </row>
    <row r="136" ht="14.25" customHeight="1">
      <c r="A136" s="91" t="s">
        <v>979</v>
      </c>
      <c r="B136" s="98" t="s">
        <v>1057</v>
      </c>
      <c r="C136" s="99" t="s">
        <v>1053</v>
      </c>
      <c r="D136" s="99" t="s">
        <v>1054</v>
      </c>
      <c r="E136" s="99">
        <v>3.0</v>
      </c>
      <c r="F136" s="100" t="s">
        <v>986</v>
      </c>
    </row>
    <row r="137" ht="14.25" customHeight="1">
      <c r="A137" s="91" t="s">
        <v>980</v>
      </c>
      <c r="B137" s="98" t="s">
        <v>1057</v>
      </c>
      <c r="C137" s="99" t="s">
        <v>1053</v>
      </c>
      <c r="D137" s="99" t="s">
        <v>1054</v>
      </c>
      <c r="E137" s="99">
        <v>1.0</v>
      </c>
      <c r="F137" s="100" t="s">
        <v>986</v>
      </c>
    </row>
    <row r="138" ht="14.25" customHeight="1">
      <c r="A138" s="91" t="s">
        <v>981</v>
      </c>
      <c r="B138" s="98" t="s">
        <v>1057</v>
      </c>
      <c r="C138" s="99" t="s">
        <v>1053</v>
      </c>
      <c r="D138" s="99" t="s">
        <v>1054</v>
      </c>
      <c r="E138" s="99">
        <v>2.0</v>
      </c>
      <c r="F138" s="100" t="s">
        <v>986</v>
      </c>
    </row>
    <row r="139" ht="14.25" customHeight="1">
      <c r="A139" s="91" t="s">
        <v>974</v>
      </c>
      <c r="B139" s="98" t="s">
        <v>1057</v>
      </c>
      <c r="C139" s="99" t="s">
        <v>1053</v>
      </c>
      <c r="D139" s="99" t="s">
        <v>1054</v>
      </c>
      <c r="E139" s="99">
        <v>38.0</v>
      </c>
      <c r="F139" s="100" t="s">
        <v>986</v>
      </c>
    </row>
    <row r="140" ht="14.25" customHeight="1">
      <c r="A140" s="91" t="s">
        <v>984</v>
      </c>
      <c r="B140" s="98" t="s">
        <v>1057</v>
      </c>
      <c r="C140" s="99" t="s">
        <v>1053</v>
      </c>
      <c r="D140" s="99" t="s">
        <v>1054</v>
      </c>
      <c r="E140" s="99">
        <v>1.0</v>
      </c>
      <c r="F140" s="100" t="s">
        <v>986</v>
      </c>
    </row>
    <row r="141" ht="14.25" customHeight="1">
      <c r="A141" s="91" t="s">
        <v>985</v>
      </c>
      <c r="B141" s="98" t="s">
        <v>1057</v>
      </c>
      <c r="C141" s="99" t="s">
        <v>1053</v>
      </c>
      <c r="D141" s="99" t="s">
        <v>1054</v>
      </c>
      <c r="E141" s="99">
        <v>4.0</v>
      </c>
      <c r="F141" s="100" t="s">
        <v>986</v>
      </c>
    </row>
    <row r="142" ht="14.25" customHeight="1">
      <c r="A142" s="91" t="s">
        <v>976</v>
      </c>
      <c r="B142" s="98" t="s">
        <v>1057</v>
      </c>
      <c r="C142" s="99" t="s">
        <v>1053</v>
      </c>
      <c r="D142" s="99" t="s">
        <v>1054</v>
      </c>
      <c r="E142" s="99">
        <v>7.0</v>
      </c>
      <c r="F142" s="100" t="s">
        <v>986</v>
      </c>
    </row>
    <row r="143" ht="14.25" customHeight="1">
      <c r="A143" s="91" t="s">
        <v>975</v>
      </c>
      <c r="B143" s="98" t="s">
        <v>1057</v>
      </c>
      <c r="C143" s="99" t="s">
        <v>1121</v>
      </c>
      <c r="D143" s="99" t="s">
        <v>1124</v>
      </c>
      <c r="E143" s="99">
        <v>3.0</v>
      </c>
      <c r="F143" s="100" t="s">
        <v>986</v>
      </c>
    </row>
    <row r="144" ht="14.25" customHeight="1">
      <c r="A144" s="91" t="s">
        <v>969</v>
      </c>
      <c r="B144" s="98" t="s">
        <v>1057</v>
      </c>
      <c r="C144" s="99" t="s">
        <v>982</v>
      </c>
      <c r="D144" s="99" t="s">
        <v>986</v>
      </c>
      <c r="E144" s="99">
        <v>5.0</v>
      </c>
      <c r="F144" s="100" t="s">
        <v>986</v>
      </c>
    </row>
    <row r="145" ht="14.25" customHeight="1">
      <c r="A145" s="91" t="s">
        <v>979</v>
      </c>
      <c r="B145" s="98" t="s">
        <v>1057</v>
      </c>
      <c r="C145" s="99" t="s">
        <v>982</v>
      </c>
      <c r="D145" s="99" t="s">
        <v>986</v>
      </c>
      <c r="E145" s="99">
        <v>1.0</v>
      </c>
      <c r="F145" s="100" t="s">
        <v>986</v>
      </c>
    </row>
    <row r="146" ht="14.25" customHeight="1">
      <c r="A146" s="91" t="s">
        <v>985</v>
      </c>
      <c r="B146" s="98" t="s">
        <v>1057</v>
      </c>
      <c r="C146" s="99" t="s">
        <v>1088</v>
      </c>
      <c r="D146" s="99" t="s">
        <v>986</v>
      </c>
      <c r="E146" s="99">
        <v>1.0</v>
      </c>
      <c r="F146" s="100" t="s">
        <v>986</v>
      </c>
    </row>
    <row r="147" ht="14.25" customHeight="1">
      <c r="A147" s="91" t="s">
        <v>985</v>
      </c>
      <c r="B147" s="98" t="s">
        <v>1057</v>
      </c>
      <c r="C147" s="99" t="s">
        <v>1089</v>
      </c>
      <c r="D147" s="99" t="s">
        <v>986</v>
      </c>
      <c r="E147" s="99">
        <v>2.0</v>
      </c>
      <c r="F147" s="100" t="s">
        <v>986</v>
      </c>
    </row>
    <row r="148" ht="14.25" customHeight="1">
      <c r="A148" s="91" t="s">
        <v>969</v>
      </c>
      <c r="B148" s="98" t="s">
        <v>1090</v>
      </c>
      <c r="C148" s="99" t="s">
        <v>970</v>
      </c>
      <c r="D148" s="99" t="s">
        <v>971</v>
      </c>
      <c r="E148" s="101">
        <v>1.0</v>
      </c>
      <c r="F148" s="102" t="s">
        <v>986</v>
      </c>
    </row>
    <row r="149" ht="14.25" customHeight="1">
      <c r="A149" s="91" t="s">
        <v>973</v>
      </c>
      <c r="B149" s="98" t="s">
        <v>1090</v>
      </c>
      <c r="C149" s="99" t="s">
        <v>970</v>
      </c>
      <c r="D149" s="99" t="s">
        <v>971</v>
      </c>
      <c r="E149" s="99">
        <v>9.0</v>
      </c>
      <c r="F149" s="100" t="s">
        <v>986</v>
      </c>
    </row>
    <row r="150" ht="14.25" customHeight="1">
      <c r="A150" s="91" t="s">
        <v>979</v>
      </c>
      <c r="B150" s="98" t="s">
        <v>1090</v>
      </c>
      <c r="C150" s="99" t="s">
        <v>970</v>
      </c>
      <c r="D150" s="99" t="s">
        <v>971</v>
      </c>
      <c r="E150" s="99">
        <v>95.0</v>
      </c>
      <c r="F150" s="100" t="s">
        <v>986</v>
      </c>
    </row>
    <row r="151" ht="14.25" customHeight="1">
      <c r="A151" s="91" t="s">
        <v>980</v>
      </c>
      <c r="B151" s="98" t="s">
        <v>1090</v>
      </c>
      <c r="C151" s="99" t="s">
        <v>970</v>
      </c>
      <c r="D151" s="99" t="s">
        <v>971</v>
      </c>
      <c r="E151" s="99">
        <v>5.0</v>
      </c>
      <c r="F151" s="100" t="s">
        <v>986</v>
      </c>
    </row>
    <row r="152" ht="14.25" customHeight="1">
      <c r="A152" s="91" t="s">
        <v>981</v>
      </c>
      <c r="B152" s="98" t="s">
        <v>1090</v>
      </c>
      <c r="C152" s="99" t="s">
        <v>970</v>
      </c>
      <c r="D152" s="99" t="s">
        <v>971</v>
      </c>
      <c r="E152" s="99">
        <v>19.0</v>
      </c>
      <c r="F152" s="100" t="s">
        <v>986</v>
      </c>
    </row>
    <row r="153" ht="14.25" customHeight="1">
      <c r="A153" s="91" t="s">
        <v>974</v>
      </c>
      <c r="B153" s="98" t="s">
        <v>1090</v>
      </c>
      <c r="C153" s="99" t="s">
        <v>970</v>
      </c>
      <c r="D153" s="99" t="s">
        <v>971</v>
      </c>
      <c r="E153" s="99">
        <v>11.0</v>
      </c>
      <c r="F153" s="100" t="s">
        <v>986</v>
      </c>
    </row>
    <row r="154" ht="14.25" customHeight="1">
      <c r="A154" s="91" t="s">
        <v>984</v>
      </c>
      <c r="B154" s="98" t="s">
        <v>1090</v>
      </c>
      <c r="C154" s="99" t="s">
        <v>970</v>
      </c>
      <c r="D154" s="99" t="s">
        <v>971</v>
      </c>
      <c r="E154" s="103">
        <v>8.0</v>
      </c>
      <c r="F154" s="104" t="s">
        <v>986</v>
      </c>
    </row>
    <row r="155" ht="14.25" customHeight="1">
      <c r="A155" s="91" t="s">
        <v>975</v>
      </c>
      <c r="B155" s="98" t="s">
        <v>1090</v>
      </c>
      <c r="C155" s="99" t="s">
        <v>970</v>
      </c>
      <c r="D155" s="99" t="s">
        <v>971</v>
      </c>
      <c r="E155" s="99">
        <v>50.0</v>
      </c>
      <c r="F155" s="100" t="s">
        <v>986</v>
      </c>
    </row>
    <row r="156" ht="14.25" customHeight="1">
      <c r="A156" s="91" t="s">
        <v>985</v>
      </c>
      <c r="B156" s="98" t="s">
        <v>1090</v>
      </c>
      <c r="C156" s="99" t="s">
        <v>970</v>
      </c>
      <c r="D156" s="99" t="s">
        <v>971</v>
      </c>
      <c r="E156" s="99">
        <v>12.0</v>
      </c>
      <c r="F156" s="100" t="s">
        <v>986</v>
      </c>
    </row>
    <row r="157" ht="14.25" customHeight="1">
      <c r="A157" s="91" t="s">
        <v>976</v>
      </c>
      <c r="B157" s="98" t="s">
        <v>1090</v>
      </c>
      <c r="C157" s="99" t="s">
        <v>970</v>
      </c>
      <c r="D157" s="99" t="s">
        <v>971</v>
      </c>
      <c r="E157" s="99">
        <v>29.0</v>
      </c>
      <c r="F157" s="100" t="s">
        <v>986</v>
      </c>
    </row>
    <row r="158" ht="14.25" customHeight="1">
      <c r="A158" s="91" t="s">
        <v>969</v>
      </c>
      <c r="B158" s="98" t="s">
        <v>1090</v>
      </c>
      <c r="C158" s="99" t="s">
        <v>977</v>
      </c>
      <c r="D158" s="99" t="s">
        <v>978</v>
      </c>
      <c r="E158" s="99">
        <v>63.0</v>
      </c>
      <c r="F158" s="100" t="s">
        <v>986</v>
      </c>
    </row>
    <row r="159" ht="14.25" customHeight="1">
      <c r="A159" s="91" t="s">
        <v>972</v>
      </c>
      <c r="B159" s="98" t="s">
        <v>1090</v>
      </c>
      <c r="C159" s="99" t="s">
        <v>977</v>
      </c>
      <c r="D159" s="99" t="s">
        <v>978</v>
      </c>
      <c r="E159" s="99">
        <v>26.0</v>
      </c>
      <c r="F159" s="100" t="s">
        <v>986</v>
      </c>
    </row>
    <row r="160" ht="14.25" customHeight="1">
      <c r="A160" s="91" t="s">
        <v>973</v>
      </c>
      <c r="B160" s="98" t="s">
        <v>1090</v>
      </c>
      <c r="C160" s="99" t="s">
        <v>977</v>
      </c>
      <c r="D160" s="99" t="s">
        <v>978</v>
      </c>
      <c r="E160" s="99">
        <v>3.0</v>
      </c>
      <c r="F160" s="100" t="s">
        <v>986</v>
      </c>
    </row>
    <row r="161" ht="14.25" customHeight="1">
      <c r="A161" s="91" t="s">
        <v>979</v>
      </c>
      <c r="B161" s="98" t="s">
        <v>1090</v>
      </c>
      <c r="C161" s="99" t="s">
        <v>977</v>
      </c>
      <c r="D161" s="99" t="s">
        <v>978</v>
      </c>
      <c r="E161" s="99">
        <v>268.0</v>
      </c>
      <c r="F161" s="100" t="s">
        <v>986</v>
      </c>
    </row>
    <row r="162" ht="14.25" customHeight="1">
      <c r="A162" s="91" t="s">
        <v>980</v>
      </c>
      <c r="B162" s="98" t="s">
        <v>1090</v>
      </c>
      <c r="C162" s="99" t="s">
        <v>977</v>
      </c>
      <c r="D162" s="99" t="s">
        <v>978</v>
      </c>
      <c r="E162" s="99">
        <v>24.0</v>
      </c>
      <c r="F162" s="100" t="s">
        <v>986</v>
      </c>
    </row>
    <row r="163" ht="14.25" customHeight="1">
      <c r="A163" s="91" t="s">
        <v>981</v>
      </c>
      <c r="B163" s="98" t="s">
        <v>1090</v>
      </c>
      <c r="C163" s="99" t="s">
        <v>977</v>
      </c>
      <c r="D163" s="99" t="s">
        <v>978</v>
      </c>
      <c r="E163" s="99">
        <v>36.0</v>
      </c>
      <c r="F163" s="100" t="s">
        <v>986</v>
      </c>
    </row>
    <row r="164" ht="14.25" customHeight="1">
      <c r="A164" s="91" t="s">
        <v>983</v>
      </c>
      <c r="B164" s="98" t="s">
        <v>1090</v>
      </c>
      <c r="C164" s="99" t="s">
        <v>977</v>
      </c>
      <c r="D164" s="99" t="s">
        <v>978</v>
      </c>
      <c r="E164" s="99">
        <v>69.0</v>
      </c>
      <c r="F164" s="100" t="s">
        <v>986</v>
      </c>
    </row>
    <row r="165" ht="14.25" customHeight="1">
      <c r="A165" s="91" t="s">
        <v>974</v>
      </c>
      <c r="B165" s="98" t="s">
        <v>1090</v>
      </c>
      <c r="C165" s="99" t="s">
        <v>977</v>
      </c>
      <c r="D165" s="99" t="s">
        <v>978</v>
      </c>
      <c r="E165" s="99">
        <v>33.0</v>
      </c>
      <c r="F165" s="100" t="s">
        <v>986</v>
      </c>
    </row>
    <row r="166" ht="14.25" customHeight="1">
      <c r="A166" s="91" t="s">
        <v>984</v>
      </c>
      <c r="B166" s="98" t="s">
        <v>1090</v>
      </c>
      <c r="C166" s="99" t="s">
        <v>977</v>
      </c>
      <c r="D166" s="99" t="s">
        <v>978</v>
      </c>
      <c r="E166" s="99">
        <v>37.0</v>
      </c>
      <c r="F166" s="100" t="s">
        <v>986</v>
      </c>
    </row>
    <row r="167" ht="14.25" customHeight="1">
      <c r="A167" s="91" t="s">
        <v>975</v>
      </c>
      <c r="B167" s="98" t="s">
        <v>1090</v>
      </c>
      <c r="C167" s="99" t="s">
        <v>977</v>
      </c>
      <c r="D167" s="99" t="s">
        <v>978</v>
      </c>
      <c r="E167" s="99">
        <v>3.0</v>
      </c>
      <c r="F167" s="100" t="s">
        <v>986</v>
      </c>
    </row>
    <row r="168" ht="14.25" customHeight="1">
      <c r="A168" s="91" t="s">
        <v>985</v>
      </c>
      <c r="B168" s="98" t="s">
        <v>1090</v>
      </c>
      <c r="C168" s="99" t="s">
        <v>977</v>
      </c>
      <c r="D168" s="99" t="s">
        <v>978</v>
      </c>
      <c r="E168" s="99">
        <v>9.0</v>
      </c>
      <c r="F168" s="100" t="s">
        <v>986</v>
      </c>
    </row>
    <row r="169" ht="14.25" customHeight="1">
      <c r="A169" s="91" t="s">
        <v>973</v>
      </c>
      <c r="B169" s="98" t="s">
        <v>1090</v>
      </c>
      <c r="C169" s="99" t="s">
        <v>987</v>
      </c>
      <c r="D169" s="99" t="s">
        <v>988</v>
      </c>
      <c r="E169" s="99">
        <v>2.0</v>
      </c>
      <c r="F169" s="100" t="s">
        <v>986</v>
      </c>
    </row>
    <row r="170" ht="14.25" customHeight="1">
      <c r="A170" s="91" t="s">
        <v>969</v>
      </c>
      <c r="B170" s="98" t="s">
        <v>1090</v>
      </c>
      <c r="C170" s="99" t="s">
        <v>989</v>
      </c>
      <c r="D170" s="99" t="s">
        <v>990</v>
      </c>
      <c r="E170" s="99">
        <v>2.0</v>
      </c>
      <c r="F170" s="100" t="s">
        <v>986</v>
      </c>
    </row>
    <row r="171" ht="14.25" customHeight="1">
      <c r="A171" s="91" t="s">
        <v>980</v>
      </c>
      <c r="B171" s="98" t="s">
        <v>1090</v>
      </c>
      <c r="C171" s="99" t="s">
        <v>989</v>
      </c>
      <c r="D171" s="99" t="s">
        <v>990</v>
      </c>
      <c r="E171" s="99">
        <v>3.0</v>
      </c>
      <c r="F171" s="100" t="s">
        <v>986</v>
      </c>
    </row>
    <row r="172" ht="14.25" customHeight="1">
      <c r="A172" s="91" t="s">
        <v>981</v>
      </c>
      <c r="B172" s="98" t="s">
        <v>1090</v>
      </c>
      <c r="C172" s="99" t="s">
        <v>989</v>
      </c>
      <c r="D172" s="99" t="s">
        <v>990</v>
      </c>
      <c r="E172" s="99">
        <v>4.0</v>
      </c>
      <c r="F172" s="100" t="s">
        <v>986</v>
      </c>
    </row>
    <row r="173" ht="14.25" customHeight="1">
      <c r="A173" s="91" t="s">
        <v>981</v>
      </c>
      <c r="B173" s="98" t="s">
        <v>1090</v>
      </c>
      <c r="C173" s="99" t="s">
        <v>989</v>
      </c>
      <c r="D173" s="99" t="s">
        <v>990</v>
      </c>
      <c r="E173" s="99">
        <v>1.0</v>
      </c>
      <c r="F173" s="100" t="s">
        <v>986</v>
      </c>
    </row>
    <row r="174" ht="14.25" customHeight="1">
      <c r="A174" s="91" t="s">
        <v>983</v>
      </c>
      <c r="B174" s="98" t="s">
        <v>1090</v>
      </c>
      <c r="C174" s="99" t="s">
        <v>989</v>
      </c>
      <c r="D174" s="99" t="s">
        <v>990</v>
      </c>
      <c r="E174" s="99">
        <v>1.0</v>
      </c>
      <c r="F174" s="100" t="s">
        <v>986</v>
      </c>
    </row>
    <row r="175" ht="14.25" customHeight="1">
      <c r="A175" s="91" t="s">
        <v>985</v>
      </c>
      <c r="B175" s="98" t="s">
        <v>1090</v>
      </c>
      <c r="C175" s="99" t="s">
        <v>989</v>
      </c>
      <c r="D175" s="99" t="s">
        <v>990</v>
      </c>
      <c r="E175" s="99">
        <v>1.0</v>
      </c>
      <c r="F175" s="100" t="s">
        <v>986</v>
      </c>
    </row>
    <row r="176" ht="14.25" customHeight="1">
      <c r="A176" s="91" t="s">
        <v>984</v>
      </c>
      <c r="B176" s="98" t="s">
        <v>1090</v>
      </c>
      <c r="C176" s="99" t="s">
        <v>992</v>
      </c>
      <c r="D176" s="99" t="s">
        <v>993</v>
      </c>
      <c r="E176" s="105">
        <v>1.0</v>
      </c>
      <c r="F176" s="91" t="s">
        <v>986</v>
      </c>
    </row>
    <row r="177" ht="14.25" customHeight="1">
      <c r="A177" s="91" t="s">
        <v>969</v>
      </c>
      <c r="B177" s="98" t="s">
        <v>1090</v>
      </c>
      <c r="C177" s="99" t="s">
        <v>994</v>
      </c>
      <c r="D177" s="101" t="s">
        <v>995</v>
      </c>
      <c r="E177" s="112">
        <v>4.0</v>
      </c>
      <c r="F177" s="113" t="s">
        <v>986</v>
      </c>
    </row>
    <row r="178" ht="14.25" customHeight="1">
      <c r="A178" s="91" t="s">
        <v>973</v>
      </c>
      <c r="B178" s="98" t="s">
        <v>1090</v>
      </c>
      <c r="C178" s="99" t="s">
        <v>994</v>
      </c>
      <c r="D178" s="101" t="s">
        <v>995</v>
      </c>
      <c r="E178" s="103">
        <v>1.0</v>
      </c>
      <c r="F178" s="104" t="s">
        <v>986</v>
      </c>
    </row>
    <row r="179" ht="14.25" customHeight="1">
      <c r="A179" s="91" t="s">
        <v>979</v>
      </c>
      <c r="B179" s="98" t="s">
        <v>1090</v>
      </c>
      <c r="C179" s="99" t="s">
        <v>994</v>
      </c>
      <c r="D179" s="101" t="s">
        <v>995</v>
      </c>
      <c r="E179" s="99">
        <v>22.0</v>
      </c>
      <c r="F179" s="100" t="s">
        <v>986</v>
      </c>
    </row>
    <row r="180" ht="14.25" customHeight="1">
      <c r="A180" s="91" t="s">
        <v>980</v>
      </c>
      <c r="B180" s="98" t="s">
        <v>1090</v>
      </c>
      <c r="C180" s="99" t="s">
        <v>994</v>
      </c>
      <c r="D180" s="101" t="s">
        <v>995</v>
      </c>
      <c r="E180" s="99">
        <v>60.0</v>
      </c>
      <c r="F180" s="100" t="s">
        <v>986</v>
      </c>
    </row>
    <row r="181" ht="14.25" customHeight="1">
      <c r="A181" s="91" t="s">
        <v>981</v>
      </c>
      <c r="B181" s="98" t="s">
        <v>1090</v>
      </c>
      <c r="C181" s="99" t="s">
        <v>994</v>
      </c>
      <c r="D181" s="101" t="s">
        <v>995</v>
      </c>
      <c r="E181" s="99">
        <v>165.0</v>
      </c>
      <c r="F181" s="100" t="s">
        <v>986</v>
      </c>
    </row>
    <row r="182" ht="14.25" customHeight="1">
      <c r="A182" s="91" t="s">
        <v>972</v>
      </c>
      <c r="B182" s="98" t="s">
        <v>1090</v>
      </c>
      <c r="C182" s="99" t="s">
        <v>1091</v>
      </c>
      <c r="D182" s="99" t="s">
        <v>1092</v>
      </c>
      <c r="E182" s="99">
        <v>1.0</v>
      </c>
      <c r="F182" s="100" t="s">
        <v>986</v>
      </c>
    </row>
    <row r="183" ht="14.25" customHeight="1">
      <c r="A183" s="91" t="s">
        <v>984</v>
      </c>
      <c r="B183" s="98" t="s">
        <v>1090</v>
      </c>
      <c r="C183" s="99" t="s">
        <v>1091</v>
      </c>
      <c r="D183" s="99" t="s">
        <v>1092</v>
      </c>
      <c r="E183" s="99">
        <v>1.0</v>
      </c>
      <c r="F183" s="100" t="s">
        <v>986</v>
      </c>
    </row>
    <row r="184" ht="14.25" customHeight="1">
      <c r="A184" s="91" t="s">
        <v>979</v>
      </c>
      <c r="B184" s="98" t="s">
        <v>1090</v>
      </c>
      <c r="C184" s="99" t="s">
        <v>996</v>
      </c>
      <c r="D184" s="99" t="s">
        <v>997</v>
      </c>
      <c r="E184" s="99">
        <v>2.0</v>
      </c>
      <c r="F184" s="100" t="s">
        <v>986</v>
      </c>
    </row>
    <row r="185" ht="14.25" customHeight="1">
      <c r="A185" s="91" t="s">
        <v>980</v>
      </c>
      <c r="B185" s="98" t="s">
        <v>1090</v>
      </c>
      <c r="C185" s="99" t="s">
        <v>996</v>
      </c>
      <c r="D185" s="99" t="s">
        <v>997</v>
      </c>
      <c r="E185" s="99">
        <v>1.0</v>
      </c>
      <c r="F185" s="100" t="s">
        <v>986</v>
      </c>
    </row>
    <row r="186" ht="14.25" customHeight="1">
      <c r="A186" s="91" t="s">
        <v>981</v>
      </c>
      <c r="B186" s="98" t="s">
        <v>1090</v>
      </c>
      <c r="C186" s="99" t="s">
        <v>996</v>
      </c>
      <c r="D186" s="99" t="s">
        <v>997</v>
      </c>
      <c r="E186" s="99" t="s">
        <v>986</v>
      </c>
      <c r="F186" s="100" t="s">
        <v>986</v>
      </c>
    </row>
    <row r="187" ht="14.25" customHeight="1">
      <c r="A187" s="91" t="s">
        <v>969</v>
      </c>
      <c r="B187" s="98" t="s">
        <v>1090</v>
      </c>
      <c r="C187" s="99" t="s">
        <v>998</v>
      </c>
      <c r="D187" s="101" t="s">
        <v>999</v>
      </c>
      <c r="E187" s="99">
        <v>3.0</v>
      </c>
      <c r="F187" s="100" t="s">
        <v>986</v>
      </c>
    </row>
    <row r="188" ht="14.25" customHeight="1">
      <c r="A188" s="91" t="s">
        <v>972</v>
      </c>
      <c r="B188" s="98" t="s">
        <v>1090</v>
      </c>
      <c r="C188" s="99" t="s">
        <v>998</v>
      </c>
      <c r="D188" s="101" t="s">
        <v>999</v>
      </c>
      <c r="E188" s="99">
        <v>1.0</v>
      </c>
      <c r="F188" s="100" t="s">
        <v>986</v>
      </c>
    </row>
    <row r="189" ht="14.25" customHeight="1">
      <c r="A189" s="91" t="s">
        <v>981</v>
      </c>
      <c r="B189" s="98" t="s">
        <v>1090</v>
      </c>
      <c r="C189" s="99" t="s">
        <v>998</v>
      </c>
      <c r="D189" s="101" t="s">
        <v>999</v>
      </c>
      <c r="E189" s="99">
        <v>6.0</v>
      </c>
      <c r="F189" s="100" t="s">
        <v>986</v>
      </c>
    </row>
    <row r="190" ht="14.25" customHeight="1">
      <c r="A190" s="91" t="s">
        <v>974</v>
      </c>
      <c r="B190" s="98" t="s">
        <v>1090</v>
      </c>
      <c r="C190" s="99" t="s">
        <v>998</v>
      </c>
      <c r="D190" s="101" t="s">
        <v>999</v>
      </c>
      <c r="E190" s="99">
        <v>4.0</v>
      </c>
      <c r="F190" s="100" t="s">
        <v>986</v>
      </c>
    </row>
    <row r="191" ht="14.25" customHeight="1">
      <c r="A191" s="91" t="s">
        <v>984</v>
      </c>
      <c r="B191" s="98" t="s">
        <v>1090</v>
      </c>
      <c r="C191" s="99" t="s">
        <v>998</v>
      </c>
      <c r="D191" s="101" t="s">
        <v>999</v>
      </c>
      <c r="E191" s="99">
        <v>3.0</v>
      </c>
      <c r="F191" s="100" t="s">
        <v>986</v>
      </c>
    </row>
    <row r="192" ht="14.25" customHeight="1">
      <c r="A192" s="91" t="s">
        <v>969</v>
      </c>
      <c r="B192" s="98" t="s">
        <v>1090</v>
      </c>
      <c r="C192" s="99" t="s">
        <v>1002</v>
      </c>
      <c r="D192" s="99" t="s">
        <v>1003</v>
      </c>
      <c r="E192" s="99">
        <v>103.0</v>
      </c>
      <c r="F192" s="100" t="s">
        <v>986</v>
      </c>
    </row>
    <row r="193" ht="14.25" customHeight="1">
      <c r="A193" s="91" t="s">
        <v>972</v>
      </c>
      <c r="B193" s="98" t="s">
        <v>1090</v>
      </c>
      <c r="C193" s="99" t="s">
        <v>1002</v>
      </c>
      <c r="D193" s="99" t="s">
        <v>1003</v>
      </c>
      <c r="E193" s="105">
        <v>35.0</v>
      </c>
      <c r="F193" s="91" t="s">
        <v>986</v>
      </c>
    </row>
    <row r="194" ht="14.25" customHeight="1">
      <c r="A194" s="91" t="s">
        <v>973</v>
      </c>
      <c r="B194" s="98" t="s">
        <v>1090</v>
      </c>
      <c r="C194" s="99" t="s">
        <v>1002</v>
      </c>
      <c r="D194" s="99" t="s">
        <v>1003</v>
      </c>
      <c r="E194" s="108">
        <v>23.0</v>
      </c>
      <c r="F194" s="109" t="s">
        <v>986</v>
      </c>
    </row>
    <row r="195" ht="14.25" customHeight="1">
      <c r="A195" s="91" t="s">
        <v>979</v>
      </c>
      <c r="B195" s="98" t="s">
        <v>1090</v>
      </c>
      <c r="C195" s="99" t="s">
        <v>1002</v>
      </c>
      <c r="D195" s="99" t="s">
        <v>1003</v>
      </c>
      <c r="E195" s="99">
        <v>31.0</v>
      </c>
      <c r="F195" s="100" t="s">
        <v>986</v>
      </c>
    </row>
    <row r="196" ht="14.25" customHeight="1">
      <c r="A196" s="91" t="s">
        <v>980</v>
      </c>
      <c r="B196" s="98" t="s">
        <v>1090</v>
      </c>
      <c r="C196" s="99" t="s">
        <v>1002</v>
      </c>
      <c r="D196" s="99" t="s">
        <v>1003</v>
      </c>
      <c r="E196" s="99">
        <v>1.0</v>
      </c>
      <c r="F196" s="100" t="s">
        <v>986</v>
      </c>
    </row>
    <row r="197" ht="14.25" customHeight="1">
      <c r="A197" s="91" t="s">
        <v>981</v>
      </c>
      <c r="B197" s="98" t="s">
        <v>1090</v>
      </c>
      <c r="C197" s="99" t="s">
        <v>1002</v>
      </c>
      <c r="D197" s="99" t="s">
        <v>1003</v>
      </c>
      <c r="E197" s="99">
        <v>20.0</v>
      </c>
      <c r="F197" s="100" t="s">
        <v>986</v>
      </c>
    </row>
    <row r="198" ht="14.25" customHeight="1">
      <c r="A198" s="91" t="s">
        <v>983</v>
      </c>
      <c r="B198" s="98" t="s">
        <v>1090</v>
      </c>
      <c r="C198" s="99" t="s">
        <v>1002</v>
      </c>
      <c r="D198" s="99" t="s">
        <v>1003</v>
      </c>
      <c r="E198" s="99">
        <v>114.0</v>
      </c>
      <c r="F198" s="100" t="s">
        <v>986</v>
      </c>
    </row>
    <row r="199" ht="14.25" customHeight="1">
      <c r="A199" s="91" t="s">
        <v>974</v>
      </c>
      <c r="B199" s="98" t="s">
        <v>1090</v>
      </c>
      <c r="C199" s="99" t="s">
        <v>1002</v>
      </c>
      <c r="D199" s="99" t="s">
        <v>1003</v>
      </c>
      <c r="E199" s="99">
        <v>16.0</v>
      </c>
      <c r="F199" s="100" t="s">
        <v>986</v>
      </c>
    </row>
    <row r="200" ht="14.25" customHeight="1">
      <c r="A200" s="91" t="s">
        <v>984</v>
      </c>
      <c r="B200" s="98" t="s">
        <v>1090</v>
      </c>
      <c r="C200" s="99" t="s">
        <v>1002</v>
      </c>
      <c r="D200" s="99" t="s">
        <v>1003</v>
      </c>
      <c r="E200" s="99">
        <v>38.0</v>
      </c>
      <c r="F200" s="100" t="s">
        <v>986</v>
      </c>
    </row>
    <row r="201" ht="14.25" customHeight="1">
      <c r="A201" s="91" t="s">
        <v>975</v>
      </c>
      <c r="B201" s="98" t="s">
        <v>1090</v>
      </c>
      <c r="C201" s="99" t="s">
        <v>1002</v>
      </c>
      <c r="D201" s="99" t="s">
        <v>1003</v>
      </c>
      <c r="E201" s="99">
        <v>1.0</v>
      </c>
      <c r="F201" s="100" t="s">
        <v>986</v>
      </c>
    </row>
    <row r="202" ht="14.25" customHeight="1">
      <c r="A202" s="91" t="s">
        <v>985</v>
      </c>
      <c r="B202" s="98" t="s">
        <v>1090</v>
      </c>
      <c r="C202" s="99" t="s">
        <v>1002</v>
      </c>
      <c r="D202" s="99" t="s">
        <v>1003</v>
      </c>
      <c r="E202" s="99">
        <v>15.0</v>
      </c>
      <c r="F202" s="100" t="s">
        <v>986</v>
      </c>
    </row>
    <row r="203" ht="14.25" customHeight="1">
      <c r="A203" s="91" t="s">
        <v>976</v>
      </c>
      <c r="B203" s="98" t="s">
        <v>1090</v>
      </c>
      <c r="C203" s="99" t="s">
        <v>1002</v>
      </c>
      <c r="D203" s="99" t="s">
        <v>1003</v>
      </c>
      <c r="E203" s="99">
        <v>5.0</v>
      </c>
      <c r="F203" s="100" t="s">
        <v>986</v>
      </c>
    </row>
    <row r="204" ht="14.25" customHeight="1">
      <c r="A204" s="91" t="s">
        <v>974</v>
      </c>
      <c r="B204" s="98" t="s">
        <v>1090</v>
      </c>
      <c r="C204" s="99" t="s">
        <v>1004</v>
      </c>
      <c r="D204" s="99" t="s">
        <v>1005</v>
      </c>
      <c r="E204" s="99">
        <v>21.0</v>
      </c>
      <c r="F204" s="100" t="s">
        <v>986</v>
      </c>
    </row>
    <row r="205" ht="14.25" customHeight="1">
      <c r="A205" s="91" t="s">
        <v>969</v>
      </c>
      <c r="B205" s="98" t="s">
        <v>1090</v>
      </c>
      <c r="C205" s="99" t="s">
        <v>1093</v>
      </c>
      <c r="D205" s="101" t="s">
        <v>1094</v>
      </c>
      <c r="E205" s="99">
        <v>1.0</v>
      </c>
      <c r="F205" s="100" t="s">
        <v>986</v>
      </c>
    </row>
    <row r="206" ht="14.25" customHeight="1">
      <c r="A206" s="91" t="s">
        <v>975</v>
      </c>
      <c r="B206" s="98" t="s">
        <v>1090</v>
      </c>
      <c r="C206" s="99" t="s">
        <v>1064</v>
      </c>
      <c r="D206" s="99" t="s">
        <v>1065</v>
      </c>
      <c r="E206" s="99">
        <v>2.0</v>
      </c>
      <c r="F206" s="100" t="s">
        <v>986</v>
      </c>
    </row>
    <row r="207" ht="14.25" customHeight="1">
      <c r="A207" s="91" t="s">
        <v>969</v>
      </c>
      <c r="B207" s="98" t="s">
        <v>1090</v>
      </c>
      <c r="C207" s="99" t="s">
        <v>1102</v>
      </c>
      <c r="D207" s="99" t="s">
        <v>1103</v>
      </c>
      <c r="E207" s="99">
        <v>2.0</v>
      </c>
      <c r="F207" s="100" t="s">
        <v>986</v>
      </c>
    </row>
    <row r="208" ht="14.25" customHeight="1">
      <c r="A208" s="91" t="s">
        <v>980</v>
      </c>
      <c r="B208" s="98" t="s">
        <v>1090</v>
      </c>
      <c r="C208" s="99" t="s">
        <v>1102</v>
      </c>
      <c r="D208" s="99" t="s">
        <v>1103</v>
      </c>
      <c r="E208" s="99">
        <v>2.0</v>
      </c>
      <c r="F208" s="100" t="s">
        <v>986</v>
      </c>
    </row>
    <row r="209" ht="14.25" customHeight="1">
      <c r="A209" s="91" t="s">
        <v>983</v>
      </c>
      <c r="B209" s="98" t="s">
        <v>1090</v>
      </c>
      <c r="C209" s="99" t="s">
        <v>1102</v>
      </c>
      <c r="D209" s="99" t="s">
        <v>1103</v>
      </c>
      <c r="E209" s="99">
        <v>22.0</v>
      </c>
      <c r="F209" s="100" t="s">
        <v>986</v>
      </c>
    </row>
    <row r="210" ht="14.25" customHeight="1">
      <c r="A210" s="91" t="s">
        <v>969</v>
      </c>
      <c r="B210" s="98" t="s">
        <v>1090</v>
      </c>
      <c r="C210" s="99" t="s">
        <v>1009</v>
      </c>
      <c r="D210" s="99" t="s">
        <v>1010</v>
      </c>
      <c r="E210" s="99">
        <v>3.0</v>
      </c>
      <c r="F210" s="100" t="s">
        <v>986</v>
      </c>
    </row>
    <row r="211" ht="14.25" customHeight="1">
      <c r="A211" s="91" t="s">
        <v>979</v>
      </c>
      <c r="B211" s="98" t="s">
        <v>1090</v>
      </c>
      <c r="C211" s="99" t="s">
        <v>1009</v>
      </c>
      <c r="D211" s="99" t="s">
        <v>1010</v>
      </c>
      <c r="E211" s="99">
        <v>9.0</v>
      </c>
      <c r="F211" s="100" t="s">
        <v>986</v>
      </c>
    </row>
    <row r="212" ht="14.25" customHeight="1">
      <c r="A212" s="91" t="s">
        <v>980</v>
      </c>
      <c r="B212" s="98" t="s">
        <v>1090</v>
      </c>
      <c r="C212" s="99" t="s">
        <v>1009</v>
      </c>
      <c r="D212" s="99" t="s">
        <v>1010</v>
      </c>
      <c r="E212" s="99">
        <v>1.0</v>
      </c>
      <c r="F212" s="100" t="s">
        <v>986</v>
      </c>
    </row>
    <row r="213" ht="14.25" customHeight="1">
      <c r="A213" s="91" t="s">
        <v>981</v>
      </c>
      <c r="B213" s="98" t="s">
        <v>1090</v>
      </c>
      <c r="C213" s="99" t="s">
        <v>1009</v>
      </c>
      <c r="D213" s="99" t="s">
        <v>1010</v>
      </c>
      <c r="E213" s="99">
        <v>2.0</v>
      </c>
      <c r="F213" s="100" t="s">
        <v>986</v>
      </c>
    </row>
    <row r="214" ht="14.25" customHeight="1">
      <c r="A214" s="91" t="s">
        <v>984</v>
      </c>
      <c r="B214" s="98" t="s">
        <v>1090</v>
      </c>
      <c r="C214" s="99" t="s">
        <v>1009</v>
      </c>
      <c r="D214" s="99" t="s">
        <v>1010</v>
      </c>
      <c r="E214" s="103">
        <v>3.0</v>
      </c>
      <c r="F214" s="104" t="s">
        <v>986</v>
      </c>
    </row>
    <row r="215" ht="14.25" customHeight="1">
      <c r="A215" s="91" t="s">
        <v>975</v>
      </c>
      <c r="B215" s="98" t="s">
        <v>1090</v>
      </c>
      <c r="C215" s="99" t="s">
        <v>1009</v>
      </c>
      <c r="D215" s="99" t="s">
        <v>1010</v>
      </c>
      <c r="E215" s="99">
        <v>2.0</v>
      </c>
      <c r="F215" s="100" t="s">
        <v>986</v>
      </c>
    </row>
    <row r="216" ht="14.25" customHeight="1">
      <c r="A216" s="91" t="s">
        <v>969</v>
      </c>
      <c r="B216" s="98" t="s">
        <v>1090</v>
      </c>
      <c r="C216" s="99" t="s">
        <v>1012</v>
      </c>
      <c r="D216" s="99" t="s">
        <v>1013</v>
      </c>
      <c r="E216" s="99">
        <v>2.0</v>
      </c>
      <c r="F216" s="100" t="s">
        <v>986</v>
      </c>
    </row>
    <row r="217" ht="14.25" customHeight="1">
      <c r="A217" s="91" t="s">
        <v>973</v>
      </c>
      <c r="B217" s="98" t="s">
        <v>1090</v>
      </c>
      <c r="C217" s="99" t="s">
        <v>1012</v>
      </c>
      <c r="D217" s="99" t="s">
        <v>1013</v>
      </c>
      <c r="E217" s="99">
        <v>3.0</v>
      </c>
      <c r="F217" s="100" t="s">
        <v>986</v>
      </c>
    </row>
    <row r="218" ht="14.25" customHeight="1">
      <c r="A218" s="91" t="s">
        <v>979</v>
      </c>
      <c r="B218" s="98" t="s">
        <v>1090</v>
      </c>
      <c r="C218" s="99" t="s">
        <v>1012</v>
      </c>
      <c r="D218" s="99" t="s">
        <v>1013</v>
      </c>
      <c r="E218" s="99">
        <v>42.0</v>
      </c>
      <c r="F218" s="100" t="s">
        <v>986</v>
      </c>
    </row>
    <row r="219" ht="14.25" customHeight="1">
      <c r="A219" s="91" t="s">
        <v>980</v>
      </c>
      <c r="B219" s="98" t="s">
        <v>1090</v>
      </c>
      <c r="C219" s="99" t="s">
        <v>1012</v>
      </c>
      <c r="D219" s="99" t="s">
        <v>1013</v>
      </c>
      <c r="E219" s="99">
        <v>97.0</v>
      </c>
      <c r="F219" s="100" t="s">
        <v>986</v>
      </c>
    </row>
    <row r="220" ht="14.25" customHeight="1">
      <c r="A220" s="91" t="s">
        <v>981</v>
      </c>
      <c r="B220" s="98" t="s">
        <v>1090</v>
      </c>
      <c r="C220" s="99" t="s">
        <v>1012</v>
      </c>
      <c r="D220" s="99" t="s">
        <v>1013</v>
      </c>
      <c r="E220" s="99">
        <v>9.0</v>
      </c>
      <c r="F220" s="100" t="s">
        <v>986</v>
      </c>
    </row>
    <row r="221" ht="14.25" customHeight="1">
      <c r="A221" s="91" t="s">
        <v>983</v>
      </c>
      <c r="B221" s="98" t="s">
        <v>1090</v>
      </c>
      <c r="C221" s="99" t="s">
        <v>1012</v>
      </c>
      <c r="D221" s="99" t="s">
        <v>1013</v>
      </c>
      <c r="E221" s="99">
        <v>8.0</v>
      </c>
      <c r="F221" s="100" t="s">
        <v>986</v>
      </c>
    </row>
    <row r="222" ht="14.25" customHeight="1">
      <c r="A222" s="91" t="s">
        <v>974</v>
      </c>
      <c r="B222" s="98" t="s">
        <v>1090</v>
      </c>
      <c r="C222" s="99" t="s">
        <v>1012</v>
      </c>
      <c r="D222" s="99" t="s">
        <v>1013</v>
      </c>
      <c r="E222" s="99">
        <v>25.0</v>
      </c>
      <c r="F222" s="100" t="s">
        <v>986</v>
      </c>
    </row>
    <row r="223" ht="14.25" customHeight="1">
      <c r="A223" s="91" t="s">
        <v>984</v>
      </c>
      <c r="B223" s="98" t="s">
        <v>1090</v>
      </c>
      <c r="C223" s="99" t="s">
        <v>1012</v>
      </c>
      <c r="D223" s="99" t="s">
        <v>1013</v>
      </c>
      <c r="E223" s="99">
        <v>1.0</v>
      </c>
      <c r="F223" s="100" t="s">
        <v>986</v>
      </c>
    </row>
    <row r="224" ht="14.25" customHeight="1">
      <c r="A224" s="91" t="s">
        <v>984</v>
      </c>
      <c r="B224" s="98" t="s">
        <v>1090</v>
      </c>
      <c r="C224" s="99" t="s">
        <v>1012</v>
      </c>
      <c r="D224" s="99" t="s">
        <v>1013</v>
      </c>
      <c r="E224" s="99">
        <v>13.0</v>
      </c>
      <c r="F224" s="100" t="s">
        <v>986</v>
      </c>
    </row>
    <row r="225" ht="14.25" customHeight="1">
      <c r="A225" s="91" t="s">
        <v>975</v>
      </c>
      <c r="B225" s="98" t="s">
        <v>1090</v>
      </c>
      <c r="C225" s="99" t="s">
        <v>1012</v>
      </c>
      <c r="D225" s="99" t="s">
        <v>1013</v>
      </c>
      <c r="E225" s="99">
        <v>17.0</v>
      </c>
      <c r="F225" s="100" t="s">
        <v>986</v>
      </c>
    </row>
    <row r="226" ht="14.25" customHeight="1">
      <c r="A226" s="91" t="s">
        <v>985</v>
      </c>
      <c r="B226" s="98" t="s">
        <v>1090</v>
      </c>
      <c r="C226" s="99" t="s">
        <v>1012</v>
      </c>
      <c r="D226" s="99" t="s">
        <v>1013</v>
      </c>
      <c r="E226" s="99">
        <v>1.0</v>
      </c>
      <c r="F226" s="100" t="s">
        <v>986</v>
      </c>
    </row>
    <row r="227" ht="14.25" customHeight="1">
      <c r="A227" s="91" t="s">
        <v>969</v>
      </c>
      <c r="B227" s="98" t="s">
        <v>1090</v>
      </c>
      <c r="C227" s="99" t="s">
        <v>1014</v>
      </c>
      <c r="D227" s="101" t="s">
        <v>1015</v>
      </c>
      <c r="E227" s="103">
        <v>16.0</v>
      </c>
      <c r="F227" s="104" t="s">
        <v>986</v>
      </c>
    </row>
    <row r="228" ht="14.25" customHeight="1">
      <c r="A228" s="91" t="s">
        <v>973</v>
      </c>
      <c r="B228" s="98" t="s">
        <v>1090</v>
      </c>
      <c r="C228" s="99" t="s">
        <v>1014</v>
      </c>
      <c r="D228" s="101" t="s">
        <v>1015</v>
      </c>
      <c r="E228" s="99">
        <v>1.0</v>
      </c>
      <c r="F228" s="100" t="s">
        <v>986</v>
      </c>
    </row>
    <row r="229" ht="14.25" customHeight="1">
      <c r="A229" s="91" t="s">
        <v>979</v>
      </c>
      <c r="B229" s="98" t="s">
        <v>1090</v>
      </c>
      <c r="C229" s="99" t="s">
        <v>1014</v>
      </c>
      <c r="D229" s="101" t="s">
        <v>1015</v>
      </c>
      <c r="E229" s="99">
        <v>111.0</v>
      </c>
      <c r="F229" s="100" t="s">
        <v>986</v>
      </c>
    </row>
    <row r="230" ht="14.25" customHeight="1">
      <c r="A230" s="91" t="s">
        <v>980</v>
      </c>
      <c r="B230" s="98" t="s">
        <v>1090</v>
      </c>
      <c r="C230" s="99" t="s">
        <v>1014</v>
      </c>
      <c r="D230" s="101" t="s">
        <v>1015</v>
      </c>
      <c r="E230" s="99">
        <v>94.0</v>
      </c>
      <c r="F230" s="100" t="s">
        <v>986</v>
      </c>
    </row>
    <row r="231" ht="14.25" customHeight="1">
      <c r="A231" s="91" t="s">
        <v>981</v>
      </c>
      <c r="B231" s="98" t="s">
        <v>1090</v>
      </c>
      <c r="C231" s="99" t="s">
        <v>1014</v>
      </c>
      <c r="D231" s="101" t="s">
        <v>1015</v>
      </c>
      <c r="E231" s="99">
        <v>28.0</v>
      </c>
      <c r="F231" s="100" t="s">
        <v>986</v>
      </c>
    </row>
    <row r="232" ht="14.25" customHeight="1">
      <c r="A232" s="91" t="s">
        <v>983</v>
      </c>
      <c r="B232" s="98" t="s">
        <v>1090</v>
      </c>
      <c r="C232" s="99" t="s">
        <v>1014</v>
      </c>
      <c r="D232" s="101" t="s">
        <v>1015</v>
      </c>
      <c r="E232" s="99">
        <v>17.0</v>
      </c>
      <c r="F232" s="100" t="s">
        <v>986</v>
      </c>
    </row>
    <row r="233" ht="14.25" customHeight="1">
      <c r="A233" s="91" t="s">
        <v>974</v>
      </c>
      <c r="B233" s="98" t="s">
        <v>1090</v>
      </c>
      <c r="C233" s="99" t="s">
        <v>1014</v>
      </c>
      <c r="D233" s="101" t="s">
        <v>1015</v>
      </c>
      <c r="E233" s="99">
        <v>70.0</v>
      </c>
      <c r="F233" s="100" t="s">
        <v>986</v>
      </c>
    </row>
    <row r="234" ht="14.25" customHeight="1">
      <c r="A234" s="91" t="s">
        <v>984</v>
      </c>
      <c r="B234" s="98" t="s">
        <v>1090</v>
      </c>
      <c r="C234" s="99" t="s">
        <v>1014</v>
      </c>
      <c r="D234" s="101" t="s">
        <v>1015</v>
      </c>
      <c r="E234" s="99">
        <v>38.0</v>
      </c>
      <c r="F234" s="100" t="s">
        <v>986</v>
      </c>
    </row>
    <row r="235" ht="14.25" customHeight="1">
      <c r="A235" s="91" t="s">
        <v>985</v>
      </c>
      <c r="B235" s="98" t="s">
        <v>1090</v>
      </c>
      <c r="C235" s="99" t="s">
        <v>1014</v>
      </c>
      <c r="D235" s="101" t="s">
        <v>1015</v>
      </c>
      <c r="E235" s="99">
        <v>2.0</v>
      </c>
      <c r="F235" s="100" t="s">
        <v>986</v>
      </c>
    </row>
    <row r="236" ht="14.25" customHeight="1">
      <c r="A236" s="91" t="s">
        <v>969</v>
      </c>
      <c r="B236" s="98" t="s">
        <v>1090</v>
      </c>
      <c r="C236" s="99" t="s">
        <v>1095</v>
      </c>
      <c r="D236" s="99" t="s">
        <v>1096</v>
      </c>
      <c r="E236" s="99">
        <v>1.0</v>
      </c>
      <c r="F236" s="100" t="s">
        <v>986</v>
      </c>
    </row>
    <row r="237" ht="14.25" customHeight="1">
      <c r="A237" s="91" t="s">
        <v>983</v>
      </c>
      <c r="B237" s="98" t="s">
        <v>1090</v>
      </c>
      <c r="C237" s="99" t="s">
        <v>1095</v>
      </c>
      <c r="D237" s="99" t="s">
        <v>1096</v>
      </c>
      <c r="E237" s="99">
        <v>1.0</v>
      </c>
      <c r="F237" s="100" t="s">
        <v>986</v>
      </c>
    </row>
    <row r="238" ht="14.25" customHeight="1">
      <c r="A238" s="91" t="s">
        <v>984</v>
      </c>
      <c r="B238" s="98" t="s">
        <v>1090</v>
      </c>
      <c r="C238" s="99" t="s">
        <v>1095</v>
      </c>
      <c r="D238" s="99" t="s">
        <v>1096</v>
      </c>
      <c r="E238" s="99">
        <v>1.0</v>
      </c>
      <c r="F238" s="100" t="s">
        <v>986</v>
      </c>
    </row>
    <row r="239" ht="14.25" customHeight="1">
      <c r="A239" s="91" t="s">
        <v>972</v>
      </c>
      <c r="B239" s="98" t="s">
        <v>1090</v>
      </c>
      <c r="C239" s="99" t="s">
        <v>1016</v>
      </c>
      <c r="D239" s="110" t="s">
        <v>1017</v>
      </c>
      <c r="E239" s="99">
        <v>3.0</v>
      </c>
      <c r="F239" s="100" t="s">
        <v>986</v>
      </c>
    </row>
    <row r="240" ht="14.25" customHeight="1">
      <c r="A240" s="91" t="s">
        <v>979</v>
      </c>
      <c r="B240" s="98" t="s">
        <v>1090</v>
      </c>
      <c r="C240" s="99" t="s">
        <v>1072</v>
      </c>
      <c r="D240" s="99" t="s">
        <v>1073</v>
      </c>
      <c r="E240" s="103">
        <v>1.0</v>
      </c>
      <c r="F240" s="104" t="s">
        <v>986</v>
      </c>
    </row>
    <row r="241" ht="14.25" customHeight="1">
      <c r="A241" s="91" t="s">
        <v>985</v>
      </c>
      <c r="B241" s="98" t="s">
        <v>1090</v>
      </c>
      <c r="C241" s="99" t="s">
        <v>1072</v>
      </c>
      <c r="D241" s="99" t="s">
        <v>1073</v>
      </c>
      <c r="E241" s="112">
        <v>1.0</v>
      </c>
      <c r="F241" s="113" t="s">
        <v>986</v>
      </c>
    </row>
    <row r="242" ht="14.25" customHeight="1">
      <c r="A242" s="91" t="s">
        <v>980</v>
      </c>
      <c r="B242" s="98" t="s">
        <v>1090</v>
      </c>
      <c r="C242" s="99" t="s">
        <v>1018</v>
      </c>
      <c r="D242" s="99" t="s">
        <v>1019</v>
      </c>
      <c r="E242" s="99">
        <v>2.0</v>
      </c>
      <c r="F242" s="100" t="s">
        <v>986</v>
      </c>
    </row>
    <row r="243" ht="14.25" customHeight="1">
      <c r="A243" s="91" t="s">
        <v>983</v>
      </c>
      <c r="B243" s="98" t="s">
        <v>1090</v>
      </c>
      <c r="C243" s="99" t="s">
        <v>1018</v>
      </c>
      <c r="D243" s="99" t="s">
        <v>1019</v>
      </c>
      <c r="E243" s="99">
        <v>1.0</v>
      </c>
      <c r="F243" s="100" t="s">
        <v>986</v>
      </c>
    </row>
    <row r="244" ht="14.25" customHeight="1">
      <c r="A244" s="91" t="s">
        <v>972</v>
      </c>
      <c r="B244" s="98" t="s">
        <v>1090</v>
      </c>
      <c r="C244" s="99" t="s">
        <v>1106</v>
      </c>
      <c r="D244" s="99" t="s">
        <v>1107</v>
      </c>
      <c r="E244" s="99">
        <v>1.0</v>
      </c>
      <c r="F244" s="100" t="s">
        <v>986</v>
      </c>
    </row>
    <row r="245" ht="14.25" customHeight="1">
      <c r="A245" s="91" t="s">
        <v>969</v>
      </c>
      <c r="B245" s="98" t="s">
        <v>1090</v>
      </c>
      <c r="C245" s="99" t="s">
        <v>1108</v>
      </c>
      <c r="D245" s="99" t="s">
        <v>1109</v>
      </c>
      <c r="E245" s="99">
        <v>44.0</v>
      </c>
      <c r="F245" s="100" t="s">
        <v>986</v>
      </c>
    </row>
    <row r="246" ht="14.25" customHeight="1">
      <c r="A246" s="91" t="s">
        <v>979</v>
      </c>
      <c r="B246" s="98" t="s">
        <v>1090</v>
      </c>
      <c r="C246" s="99" t="s">
        <v>1108</v>
      </c>
      <c r="D246" s="99" t="s">
        <v>1109</v>
      </c>
      <c r="E246" s="99">
        <v>6.0</v>
      </c>
      <c r="F246" s="100" t="s">
        <v>986</v>
      </c>
    </row>
    <row r="247" ht="14.25" customHeight="1">
      <c r="A247" s="91" t="s">
        <v>985</v>
      </c>
      <c r="B247" s="98" t="s">
        <v>1090</v>
      </c>
      <c r="C247" s="99" t="s">
        <v>1108</v>
      </c>
      <c r="D247" s="99" t="s">
        <v>1109</v>
      </c>
      <c r="E247" s="99">
        <v>1.0</v>
      </c>
      <c r="F247" s="100" t="s">
        <v>986</v>
      </c>
    </row>
    <row r="248" ht="14.25" customHeight="1">
      <c r="A248" s="91" t="s">
        <v>981</v>
      </c>
      <c r="B248" s="98" t="s">
        <v>1090</v>
      </c>
      <c r="C248" s="99" t="s">
        <v>1097</v>
      </c>
      <c r="D248" s="99" t="s">
        <v>1098</v>
      </c>
      <c r="E248" s="99">
        <v>1.0</v>
      </c>
      <c r="F248" s="100" t="s">
        <v>986</v>
      </c>
    </row>
    <row r="249" ht="14.25" customHeight="1">
      <c r="A249" s="91" t="s">
        <v>969</v>
      </c>
      <c r="B249" s="98" t="s">
        <v>1090</v>
      </c>
      <c r="C249" s="99" t="s">
        <v>1020</v>
      </c>
      <c r="D249" s="99" t="s">
        <v>1021</v>
      </c>
      <c r="E249" s="99">
        <v>2.0</v>
      </c>
      <c r="F249" s="100" t="s">
        <v>986</v>
      </c>
    </row>
    <row r="250" ht="14.25" customHeight="1">
      <c r="A250" s="91" t="s">
        <v>973</v>
      </c>
      <c r="B250" s="98" t="s">
        <v>1090</v>
      </c>
      <c r="C250" s="103" t="s">
        <v>1020</v>
      </c>
      <c r="D250" s="91" t="s">
        <v>1021</v>
      </c>
      <c r="E250" s="114">
        <v>3.0</v>
      </c>
      <c r="F250" s="104" t="s">
        <v>986</v>
      </c>
    </row>
    <row r="251" ht="14.25" customHeight="1">
      <c r="A251" s="91" t="s">
        <v>981</v>
      </c>
      <c r="B251" s="98" t="s">
        <v>1090</v>
      </c>
      <c r="C251" s="108" t="s">
        <v>1020</v>
      </c>
      <c r="D251" s="91" t="s">
        <v>1021</v>
      </c>
      <c r="E251" s="98">
        <v>1.0</v>
      </c>
      <c r="F251" s="100" t="s">
        <v>986</v>
      </c>
    </row>
    <row r="252" ht="14.25" customHeight="1">
      <c r="A252" s="91" t="s">
        <v>985</v>
      </c>
      <c r="B252" s="98" t="s">
        <v>1090</v>
      </c>
      <c r="C252" s="108" t="s">
        <v>1020</v>
      </c>
      <c r="D252" s="91" t="s">
        <v>1021</v>
      </c>
      <c r="E252" s="98">
        <v>11.0</v>
      </c>
      <c r="F252" s="100" t="s">
        <v>986</v>
      </c>
    </row>
    <row r="253" ht="14.25" customHeight="1">
      <c r="A253" s="91" t="s">
        <v>985</v>
      </c>
      <c r="B253" s="98" t="s">
        <v>1090</v>
      </c>
      <c r="C253" s="108" t="s">
        <v>1020</v>
      </c>
      <c r="D253" s="91" t="s">
        <v>1021</v>
      </c>
      <c r="E253" s="98">
        <v>5.0</v>
      </c>
      <c r="F253" s="100" t="s">
        <v>986</v>
      </c>
    </row>
    <row r="254" ht="14.25" customHeight="1">
      <c r="A254" s="91" t="s">
        <v>979</v>
      </c>
      <c r="B254" s="98" t="s">
        <v>1090</v>
      </c>
      <c r="C254" s="108" t="s">
        <v>1110</v>
      </c>
      <c r="D254" s="91" t="s">
        <v>1111</v>
      </c>
      <c r="E254" s="98">
        <v>3.0</v>
      </c>
      <c r="F254" s="100" t="s">
        <v>986</v>
      </c>
    </row>
    <row r="255" ht="14.25" customHeight="1">
      <c r="A255" s="91" t="s">
        <v>974</v>
      </c>
      <c r="B255" s="98" t="s">
        <v>1090</v>
      </c>
      <c r="C255" s="112" t="s">
        <v>1099</v>
      </c>
      <c r="D255" s="112" t="s">
        <v>1026</v>
      </c>
      <c r="E255" s="99">
        <v>3.0</v>
      </c>
      <c r="F255" s="100" t="s">
        <v>986</v>
      </c>
    </row>
    <row r="256" ht="14.25" customHeight="1">
      <c r="A256" s="91" t="s">
        <v>969</v>
      </c>
      <c r="B256" s="98" t="s">
        <v>1090</v>
      </c>
      <c r="C256" s="99" t="s">
        <v>1033</v>
      </c>
      <c r="D256" s="101" t="s">
        <v>1034</v>
      </c>
      <c r="E256" s="99">
        <v>605.0</v>
      </c>
      <c r="F256" s="100" t="s">
        <v>986</v>
      </c>
    </row>
    <row r="257" ht="14.25" customHeight="1">
      <c r="A257" s="91" t="s">
        <v>972</v>
      </c>
      <c r="B257" s="98" t="s">
        <v>1090</v>
      </c>
      <c r="C257" s="99" t="s">
        <v>1033</v>
      </c>
      <c r="D257" s="101" t="s">
        <v>1034</v>
      </c>
      <c r="E257" s="99">
        <v>353.0</v>
      </c>
      <c r="F257" s="100" t="s">
        <v>986</v>
      </c>
    </row>
    <row r="258" ht="14.25" customHeight="1">
      <c r="A258" s="91" t="s">
        <v>973</v>
      </c>
      <c r="B258" s="98" t="s">
        <v>1090</v>
      </c>
      <c r="C258" s="99" t="s">
        <v>1033</v>
      </c>
      <c r="D258" s="101" t="s">
        <v>1034</v>
      </c>
      <c r="E258" s="99">
        <v>272.0</v>
      </c>
      <c r="F258" s="100" t="s">
        <v>986</v>
      </c>
    </row>
    <row r="259" ht="14.25" customHeight="1">
      <c r="A259" s="91" t="s">
        <v>979</v>
      </c>
      <c r="B259" s="98" t="s">
        <v>1090</v>
      </c>
      <c r="C259" s="99" t="s">
        <v>1033</v>
      </c>
      <c r="D259" s="101" t="s">
        <v>1034</v>
      </c>
      <c r="E259" s="99">
        <v>112.0</v>
      </c>
      <c r="F259" s="100" t="s">
        <v>986</v>
      </c>
    </row>
    <row r="260" ht="14.25" customHeight="1">
      <c r="A260" s="91" t="s">
        <v>980</v>
      </c>
      <c r="B260" s="98" t="s">
        <v>1090</v>
      </c>
      <c r="C260" s="99" t="s">
        <v>1033</v>
      </c>
      <c r="D260" s="101" t="s">
        <v>1034</v>
      </c>
      <c r="E260" s="99">
        <v>29.0</v>
      </c>
      <c r="F260" s="100" t="s">
        <v>986</v>
      </c>
    </row>
    <row r="261" ht="14.25" customHeight="1">
      <c r="A261" s="91" t="s">
        <v>981</v>
      </c>
      <c r="B261" s="98" t="s">
        <v>1090</v>
      </c>
      <c r="C261" s="99" t="s">
        <v>1033</v>
      </c>
      <c r="D261" s="101" t="s">
        <v>1034</v>
      </c>
      <c r="E261" s="103">
        <v>30.0</v>
      </c>
      <c r="F261" s="104" t="s">
        <v>986</v>
      </c>
    </row>
    <row r="262" ht="14.25" customHeight="1">
      <c r="A262" s="91" t="s">
        <v>983</v>
      </c>
      <c r="B262" s="98" t="s">
        <v>1090</v>
      </c>
      <c r="C262" s="99" t="s">
        <v>1033</v>
      </c>
      <c r="D262" s="101" t="s">
        <v>1034</v>
      </c>
      <c r="E262" s="105">
        <v>53.0</v>
      </c>
      <c r="F262" s="91" t="s">
        <v>986</v>
      </c>
    </row>
    <row r="263" ht="14.25" customHeight="1">
      <c r="A263" s="91" t="s">
        <v>974</v>
      </c>
      <c r="B263" s="98" t="s">
        <v>1090</v>
      </c>
      <c r="C263" s="99" t="s">
        <v>1033</v>
      </c>
      <c r="D263" s="101" t="s">
        <v>1034</v>
      </c>
      <c r="E263" s="99">
        <v>219.0</v>
      </c>
      <c r="F263" s="100" t="s">
        <v>986</v>
      </c>
    </row>
    <row r="264" ht="14.25" customHeight="1">
      <c r="A264" s="91" t="s">
        <v>984</v>
      </c>
      <c r="B264" s="98" t="s">
        <v>1090</v>
      </c>
      <c r="C264" s="99" t="s">
        <v>1033</v>
      </c>
      <c r="D264" s="101" t="s">
        <v>1034</v>
      </c>
      <c r="E264" s="99">
        <v>1009.0</v>
      </c>
      <c r="F264" s="100" t="s">
        <v>986</v>
      </c>
    </row>
    <row r="265" ht="14.25" customHeight="1">
      <c r="A265" s="91" t="s">
        <v>985</v>
      </c>
      <c r="B265" s="98" t="s">
        <v>1090</v>
      </c>
      <c r="C265" s="99" t="s">
        <v>1033</v>
      </c>
      <c r="D265" s="101" t="s">
        <v>1034</v>
      </c>
      <c r="E265" s="99">
        <v>72.0</v>
      </c>
      <c r="F265" s="100" t="s">
        <v>986</v>
      </c>
    </row>
    <row r="266" ht="14.25" customHeight="1">
      <c r="A266" s="91" t="s">
        <v>983</v>
      </c>
      <c r="B266" s="98" t="s">
        <v>1090</v>
      </c>
      <c r="C266" s="99" t="s">
        <v>1076</v>
      </c>
      <c r="D266" s="99" t="s">
        <v>1078</v>
      </c>
      <c r="E266" s="99">
        <v>3.0</v>
      </c>
      <c r="F266" s="100" t="s">
        <v>986</v>
      </c>
    </row>
    <row r="267" ht="14.25" customHeight="1">
      <c r="A267" s="91" t="s">
        <v>969</v>
      </c>
      <c r="B267" s="98" t="s">
        <v>1090</v>
      </c>
      <c r="C267" s="99" t="s">
        <v>1035</v>
      </c>
      <c r="D267" s="101" t="s">
        <v>1036</v>
      </c>
      <c r="E267" s="99">
        <v>4.0</v>
      </c>
      <c r="F267" s="100" t="s">
        <v>986</v>
      </c>
    </row>
    <row r="268" ht="14.25" customHeight="1">
      <c r="A268" s="91" t="s">
        <v>979</v>
      </c>
      <c r="B268" s="98" t="s">
        <v>1090</v>
      </c>
      <c r="C268" s="99" t="s">
        <v>1035</v>
      </c>
      <c r="D268" s="101" t="s">
        <v>1036</v>
      </c>
      <c r="E268" s="99">
        <v>1.0</v>
      </c>
      <c r="F268" s="100" t="s">
        <v>986</v>
      </c>
    </row>
    <row r="269" ht="14.25" customHeight="1">
      <c r="A269" s="91" t="s">
        <v>975</v>
      </c>
      <c r="B269" s="98" t="s">
        <v>1090</v>
      </c>
      <c r="C269" s="99" t="s">
        <v>1039</v>
      </c>
      <c r="D269" s="99" t="s">
        <v>1038</v>
      </c>
      <c r="E269" s="99">
        <v>2.0</v>
      </c>
      <c r="F269" s="100" t="s">
        <v>986</v>
      </c>
    </row>
    <row r="270" ht="14.25" customHeight="1">
      <c r="A270" s="91" t="s">
        <v>969</v>
      </c>
      <c r="B270" s="98" t="s">
        <v>1090</v>
      </c>
      <c r="C270" s="99" t="s">
        <v>1040</v>
      </c>
      <c r="D270" s="99" t="s">
        <v>1041</v>
      </c>
      <c r="E270" s="99">
        <v>2.0</v>
      </c>
      <c r="F270" s="100" t="s">
        <v>986</v>
      </c>
    </row>
    <row r="271" ht="14.25" customHeight="1">
      <c r="A271" s="91" t="s">
        <v>973</v>
      </c>
      <c r="B271" s="98" t="s">
        <v>1090</v>
      </c>
      <c r="C271" s="99" t="s">
        <v>1040</v>
      </c>
      <c r="D271" s="99" t="s">
        <v>1041</v>
      </c>
      <c r="E271" s="99">
        <v>1.0</v>
      </c>
      <c r="F271" s="100" t="s">
        <v>986</v>
      </c>
    </row>
    <row r="272" ht="14.25" customHeight="1">
      <c r="A272" s="91" t="s">
        <v>979</v>
      </c>
      <c r="B272" s="98" t="s">
        <v>1090</v>
      </c>
      <c r="C272" s="99" t="s">
        <v>1040</v>
      </c>
      <c r="D272" s="99" t="s">
        <v>1041</v>
      </c>
      <c r="E272" s="99">
        <v>4.0</v>
      </c>
      <c r="F272" s="100" t="s">
        <v>986</v>
      </c>
    </row>
    <row r="273" ht="14.25" customHeight="1">
      <c r="A273" s="91" t="s">
        <v>981</v>
      </c>
      <c r="B273" s="98" t="s">
        <v>1090</v>
      </c>
      <c r="C273" s="99" t="s">
        <v>1040</v>
      </c>
      <c r="D273" s="99" t="s">
        <v>1041</v>
      </c>
      <c r="E273" s="99">
        <v>2.0</v>
      </c>
      <c r="F273" s="100" t="s">
        <v>986</v>
      </c>
    </row>
    <row r="274" ht="14.25" customHeight="1">
      <c r="A274" s="91" t="s">
        <v>974</v>
      </c>
      <c r="B274" s="98" t="s">
        <v>1090</v>
      </c>
      <c r="C274" s="99" t="s">
        <v>1040</v>
      </c>
      <c r="D274" s="99" t="s">
        <v>1041</v>
      </c>
      <c r="E274" s="99">
        <v>3.0</v>
      </c>
      <c r="F274" s="100" t="s">
        <v>986</v>
      </c>
    </row>
    <row r="275" ht="14.25" customHeight="1">
      <c r="A275" s="91" t="s">
        <v>984</v>
      </c>
      <c r="B275" s="98" t="s">
        <v>1090</v>
      </c>
      <c r="C275" s="99" t="s">
        <v>1040</v>
      </c>
      <c r="D275" s="99" t="s">
        <v>1041</v>
      </c>
      <c r="E275" s="99">
        <v>3.0</v>
      </c>
      <c r="F275" s="100" t="s">
        <v>986</v>
      </c>
    </row>
    <row r="276" ht="14.25" customHeight="1">
      <c r="A276" s="91" t="s">
        <v>975</v>
      </c>
      <c r="B276" s="98" t="s">
        <v>1090</v>
      </c>
      <c r="C276" s="99" t="s">
        <v>1040</v>
      </c>
      <c r="D276" s="99" t="s">
        <v>1041</v>
      </c>
      <c r="E276" s="99">
        <v>2.0</v>
      </c>
      <c r="F276" s="100" t="s">
        <v>986</v>
      </c>
    </row>
    <row r="277" ht="14.25" customHeight="1">
      <c r="A277" s="91" t="s">
        <v>984</v>
      </c>
      <c r="B277" s="98" t="s">
        <v>1090</v>
      </c>
      <c r="C277" s="99" t="s">
        <v>1079</v>
      </c>
      <c r="D277" s="99" t="s">
        <v>1080</v>
      </c>
      <c r="E277" s="99">
        <v>6.0</v>
      </c>
      <c r="F277" s="100" t="s">
        <v>986</v>
      </c>
    </row>
    <row r="278" ht="14.25" customHeight="1">
      <c r="A278" s="91" t="s">
        <v>985</v>
      </c>
      <c r="B278" s="98" t="s">
        <v>1090</v>
      </c>
      <c r="C278" s="99" t="s">
        <v>1081</v>
      </c>
      <c r="D278" s="99" t="s">
        <v>1082</v>
      </c>
      <c r="E278" s="99">
        <v>9.0</v>
      </c>
      <c r="F278" s="100" t="s">
        <v>986</v>
      </c>
    </row>
    <row r="279" ht="14.25" customHeight="1">
      <c r="A279" s="91" t="s">
        <v>969</v>
      </c>
      <c r="B279" s="98" t="s">
        <v>1090</v>
      </c>
      <c r="C279" s="99" t="s">
        <v>1042</v>
      </c>
      <c r="D279" s="99" t="s">
        <v>1043</v>
      </c>
      <c r="E279" s="99">
        <v>6.0</v>
      </c>
      <c r="F279" s="100" t="s">
        <v>986</v>
      </c>
    </row>
    <row r="280" ht="14.25" customHeight="1">
      <c r="A280" s="91" t="s">
        <v>972</v>
      </c>
      <c r="B280" s="98" t="s">
        <v>1090</v>
      </c>
      <c r="C280" s="99" t="s">
        <v>1042</v>
      </c>
      <c r="D280" s="99" t="s">
        <v>1043</v>
      </c>
      <c r="E280" s="99">
        <v>5.0</v>
      </c>
      <c r="F280" s="100" t="s">
        <v>986</v>
      </c>
    </row>
    <row r="281" ht="14.25" customHeight="1">
      <c r="A281" s="91" t="s">
        <v>985</v>
      </c>
      <c r="B281" s="98" t="s">
        <v>1090</v>
      </c>
      <c r="C281" s="99" t="s">
        <v>1042</v>
      </c>
      <c r="D281" s="99" t="s">
        <v>1043</v>
      </c>
      <c r="E281" s="99">
        <v>2.0</v>
      </c>
      <c r="F281" s="100" t="s">
        <v>986</v>
      </c>
    </row>
    <row r="282" ht="14.25" customHeight="1">
      <c r="A282" s="91" t="s">
        <v>979</v>
      </c>
      <c r="B282" s="98" t="s">
        <v>1090</v>
      </c>
      <c r="C282" s="99" t="s">
        <v>1083</v>
      </c>
      <c r="D282" s="99" t="s">
        <v>1084</v>
      </c>
      <c r="E282" s="99">
        <v>2.0</v>
      </c>
      <c r="F282" s="100" t="s">
        <v>986</v>
      </c>
    </row>
    <row r="283" ht="14.25" customHeight="1">
      <c r="A283" s="91" t="s">
        <v>983</v>
      </c>
      <c r="B283" s="98" t="s">
        <v>1090</v>
      </c>
      <c r="C283" s="99" t="s">
        <v>1083</v>
      </c>
      <c r="D283" s="99" t="s">
        <v>1084</v>
      </c>
      <c r="E283" s="99">
        <v>1.0</v>
      </c>
      <c r="F283" s="100" t="s">
        <v>986</v>
      </c>
    </row>
    <row r="284" ht="14.25" customHeight="1">
      <c r="A284" s="91" t="s">
        <v>984</v>
      </c>
      <c r="B284" s="98" t="s">
        <v>1090</v>
      </c>
      <c r="C284" s="99" t="s">
        <v>1083</v>
      </c>
      <c r="D284" s="99" t="s">
        <v>1084</v>
      </c>
      <c r="E284" s="99">
        <v>5.0</v>
      </c>
      <c r="F284" s="100" t="s">
        <v>986</v>
      </c>
    </row>
    <row r="285" ht="14.25" customHeight="1">
      <c r="A285" s="91" t="s">
        <v>985</v>
      </c>
      <c r="B285" s="98" t="s">
        <v>1090</v>
      </c>
      <c r="C285" s="99" t="s">
        <v>1046</v>
      </c>
      <c r="D285" s="99" t="s">
        <v>1085</v>
      </c>
      <c r="E285" s="99">
        <v>6.0</v>
      </c>
      <c r="F285" s="100" t="s">
        <v>986</v>
      </c>
    </row>
    <row r="286" ht="14.25" customHeight="1">
      <c r="A286" s="91" t="s">
        <v>975</v>
      </c>
      <c r="B286" s="98" t="s">
        <v>1090</v>
      </c>
      <c r="C286" s="99" t="s">
        <v>1051</v>
      </c>
      <c r="D286" s="99" t="s">
        <v>1052</v>
      </c>
      <c r="E286" s="99">
        <v>3.0</v>
      </c>
      <c r="F286" s="100" t="s">
        <v>986</v>
      </c>
    </row>
    <row r="287" ht="14.25" customHeight="1">
      <c r="A287" s="91" t="s">
        <v>979</v>
      </c>
      <c r="B287" s="98" t="s">
        <v>1090</v>
      </c>
      <c r="C287" s="99" t="s">
        <v>1053</v>
      </c>
      <c r="D287" s="99" t="s">
        <v>1054</v>
      </c>
      <c r="E287" s="99">
        <v>3.0</v>
      </c>
      <c r="F287" s="100" t="s">
        <v>986</v>
      </c>
    </row>
    <row r="288" ht="14.25" customHeight="1">
      <c r="A288" s="91" t="s">
        <v>981</v>
      </c>
      <c r="B288" s="98" t="s">
        <v>1090</v>
      </c>
      <c r="C288" s="99" t="s">
        <v>1053</v>
      </c>
      <c r="D288" s="99" t="s">
        <v>1054</v>
      </c>
      <c r="E288" s="99">
        <v>21.0</v>
      </c>
      <c r="F288" s="100" t="s">
        <v>986</v>
      </c>
    </row>
    <row r="289" ht="14.25" customHeight="1">
      <c r="A289" s="91" t="s">
        <v>983</v>
      </c>
      <c r="B289" s="98" t="s">
        <v>1090</v>
      </c>
      <c r="C289" s="99" t="s">
        <v>1053</v>
      </c>
      <c r="D289" s="99" t="s">
        <v>1054</v>
      </c>
      <c r="E289" s="99">
        <v>1.0</v>
      </c>
      <c r="F289" s="100" t="s">
        <v>986</v>
      </c>
    </row>
    <row r="290" ht="14.25" customHeight="1">
      <c r="A290" s="91" t="s">
        <v>974</v>
      </c>
      <c r="B290" s="98" t="s">
        <v>1090</v>
      </c>
      <c r="C290" s="99" t="s">
        <v>1053</v>
      </c>
      <c r="D290" s="99" t="s">
        <v>1054</v>
      </c>
      <c r="E290" s="99">
        <v>31.0</v>
      </c>
      <c r="F290" s="100" t="s">
        <v>986</v>
      </c>
    </row>
    <row r="291" ht="14.25" customHeight="1">
      <c r="A291" s="91" t="s">
        <v>984</v>
      </c>
      <c r="B291" s="98" t="s">
        <v>1090</v>
      </c>
      <c r="C291" s="99" t="s">
        <v>1053</v>
      </c>
      <c r="D291" s="99" t="s">
        <v>1054</v>
      </c>
      <c r="E291" s="99">
        <v>8.0</v>
      </c>
      <c r="F291" s="100" t="s">
        <v>986</v>
      </c>
    </row>
    <row r="292" ht="14.25" customHeight="1">
      <c r="A292" s="91" t="s">
        <v>985</v>
      </c>
      <c r="B292" s="98" t="s">
        <v>1090</v>
      </c>
      <c r="C292" s="99" t="s">
        <v>1053</v>
      </c>
      <c r="D292" s="99" t="s">
        <v>1054</v>
      </c>
      <c r="E292" s="99">
        <v>5.0</v>
      </c>
      <c r="F292" s="100" t="s">
        <v>986</v>
      </c>
    </row>
    <row r="293" ht="14.25" customHeight="1">
      <c r="A293" s="91" t="s">
        <v>985</v>
      </c>
      <c r="B293" s="98" t="s">
        <v>1090</v>
      </c>
      <c r="C293" s="99" t="s">
        <v>1100</v>
      </c>
      <c r="D293" s="99" t="s">
        <v>986</v>
      </c>
      <c r="E293" s="99">
        <v>5.0</v>
      </c>
      <c r="F293" s="100" t="s">
        <v>986</v>
      </c>
    </row>
    <row r="294" ht="14.25" customHeight="1">
      <c r="A294" s="91" t="s">
        <v>985</v>
      </c>
      <c r="B294" s="98" t="s">
        <v>1090</v>
      </c>
      <c r="C294" s="99" t="s">
        <v>1089</v>
      </c>
      <c r="D294" s="99" t="s">
        <v>986</v>
      </c>
      <c r="E294" s="99">
        <v>8.0</v>
      </c>
      <c r="F294" s="100" t="s">
        <v>986</v>
      </c>
    </row>
    <row r="295" ht="14.25" customHeight="1">
      <c r="A295" s="91" t="s">
        <v>979</v>
      </c>
      <c r="B295" s="98" t="s">
        <v>1101</v>
      </c>
      <c r="C295" s="99" t="s">
        <v>1102</v>
      </c>
      <c r="D295" s="99" t="s">
        <v>1103</v>
      </c>
      <c r="E295" s="103">
        <v>1.0</v>
      </c>
      <c r="F295" s="104" t="s">
        <v>986</v>
      </c>
    </row>
    <row r="296" ht="14.25" customHeight="1">
      <c r="A296" s="91" t="s">
        <v>980</v>
      </c>
      <c r="B296" s="98" t="s">
        <v>1101</v>
      </c>
      <c r="C296" s="99" t="s">
        <v>1102</v>
      </c>
      <c r="D296" s="99" t="s">
        <v>1103</v>
      </c>
      <c r="E296" s="99">
        <v>6.0</v>
      </c>
      <c r="F296" s="100" t="s">
        <v>986</v>
      </c>
    </row>
    <row r="297" ht="14.25" customHeight="1">
      <c r="A297" s="91" t="s">
        <v>981</v>
      </c>
      <c r="B297" s="98" t="s">
        <v>1101</v>
      </c>
      <c r="C297" s="99" t="s">
        <v>1102</v>
      </c>
      <c r="D297" s="99" t="s">
        <v>1103</v>
      </c>
      <c r="E297" s="99">
        <v>39.0</v>
      </c>
      <c r="F297" s="100" t="s">
        <v>986</v>
      </c>
    </row>
    <row r="298" ht="14.25" customHeight="1">
      <c r="A298" s="91" t="s">
        <v>974</v>
      </c>
      <c r="B298" s="98" t="s">
        <v>1101</v>
      </c>
      <c r="C298" s="99" t="s">
        <v>1102</v>
      </c>
      <c r="D298" s="99" t="s">
        <v>1103</v>
      </c>
      <c r="E298" s="99">
        <v>11.0</v>
      </c>
      <c r="F298" s="100" t="s">
        <v>986</v>
      </c>
    </row>
    <row r="299" ht="14.25" customHeight="1">
      <c r="A299" s="91" t="s">
        <v>984</v>
      </c>
      <c r="B299" s="98" t="s">
        <v>1101</v>
      </c>
      <c r="C299" s="99" t="s">
        <v>1102</v>
      </c>
      <c r="D299" s="99" t="s">
        <v>1103</v>
      </c>
      <c r="E299" s="99">
        <v>2.0</v>
      </c>
      <c r="F299" s="100" t="s">
        <v>986</v>
      </c>
    </row>
    <row r="300" ht="14.25" customHeight="1">
      <c r="A300" s="91" t="s">
        <v>980</v>
      </c>
      <c r="B300" s="98" t="s">
        <v>1101</v>
      </c>
      <c r="C300" s="99" t="s">
        <v>1104</v>
      </c>
      <c r="D300" s="99" t="s">
        <v>1105</v>
      </c>
      <c r="E300" s="99">
        <v>21.0</v>
      </c>
      <c r="F300" s="100" t="s">
        <v>986</v>
      </c>
    </row>
    <row r="301" ht="14.25" customHeight="1">
      <c r="A301" s="91" t="s">
        <v>973</v>
      </c>
      <c r="B301" s="98" t="s">
        <v>1101</v>
      </c>
      <c r="C301" s="99" t="s">
        <v>1106</v>
      </c>
      <c r="D301" s="99" t="s">
        <v>1107</v>
      </c>
      <c r="E301" s="99">
        <v>1.0</v>
      </c>
      <c r="F301" s="100" t="s">
        <v>986</v>
      </c>
    </row>
    <row r="302" ht="14.25" customHeight="1">
      <c r="A302" s="91" t="s">
        <v>979</v>
      </c>
      <c r="B302" s="98" t="s">
        <v>1101</v>
      </c>
      <c r="C302" s="99" t="s">
        <v>1106</v>
      </c>
      <c r="D302" s="99" t="s">
        <v>1107</v>
      </c>
      <c r="E302" s="99">
        <v>74.0</v>
      </c>
      <c r="F302" s="100" t="s">
        <v>986</v>
      </c>
    </row>
    <row r="303" ht="14.25" customHeight="1">
      <c r="A303" s="91" t="s">
        <v>980</v>
      </c>
      <c r="B303" s="98" t="s">
        <v>1101</v>
      </c>
      <c r="C303" s="99" t="s">
        <v>1106</v>
      </c>
      <c r="D303" s="99" t="s">
        <v>1107</v>
      </c>
      <c r="E303" s="99">
        <v>2.0</v>
      </c>
      <c r="F303" s="100" t="s">
        <v>986</v>
      </c>
    </row>
    <row r="304" ht="14.25" customHeight="1">
      <c r="A304" s="91" t="s">
        <v>974</v>
      </c>
      <c r="B304" s="98" t="s">
        <v>1101</v>
      </c>
      <c r="C304" s="99" t="s">
        <v>1106</v>
      </c>
      <c r="D304" s="99" t="s">
        <v>1107</v>
      </c>
      <c r="E304" s="99">
        <v>5.0</v>
      </c>
      <c r="F304" s="100" t="s">
        <v>986</v>
      </c>
    </row>
    <row r="305" ht="14.25" customHeight="1">
      <c r="A305" s="91" t="s">
        <v>974</v>
      </c>
      <c r="B305" s="98" t="s">
        <v>1101</v>
      </c>
      <c r="C305" s="99" t="s">
        <v>1106</v>
      </c>
      <c r="D305" s="99" t="s">
        <v>1107</v>
      </c>
      <c r="E305" s="99">
        <v>4.0</v>
      </c>
      <c r="F305" s="100" t="s">
        <v>986</v>
      </c>
    </row>
    <row r="306" ht="14.25" customHeight="1">
      <c r="A306" s="91" t="s">
        <v>969</v>
      </c>
      <c r="B306" s="98" t="s">
        <v>1101</v>
      </c>
      <c r="C306" s="99" t="s">
        <v>1108</v>
      </c>
      <c r="D306" s="99" t="s">
        <v>1109</v>
      </c>
      <c r="E306" s="99">
        <v>93.0</v>
      </c>
      <c r="F306" s="100" t="s">
        <v>986</v>
      </c>
    </row>
    <row r="307" ht="14.25" customHeight="1">
      <c r="A307" s="91" t="s">
        <v>973</v>
      </c>
      <c r="B307" s="98" t="s">
        <v>1101</v>
      </c>
      <c r="C307" s="99" t="s">
        <v>1108</v>
      </c>
      <c r="D307" s="99" t="s">
        <v>1109</v>
      </c>
      <c r="E307" s="99">
        <v>5.0</v>
      </c>
      <c r="F307" s="100" t="s">
        <v>986</v>
      </c>
    </row>
    <row r="308" ht="14.25" customHeight="1">
      <c r="A308" s="91" t="s">
        <v>979</v>
      </c>
      <c r="B308" s="98" t="s">
        <v>1101</v>
      </c>
      <c r="C308" s="99" t="s">
        <v>1108</v>
      </c>
      <c r="D308" s="99" t="s">
        <v>1109</v>
      </c>
      <c r="E308" s="99">
        <v>22.0</v>
      </c>
      <c r="F308" s="100" t="s">
        <v>986</v>
      </c>
    </row>
    <row r="309" ht="14.25" customHeight="1">
      <c r="A309" s="91" t="s">
        <v>980</v>
      </c>
      <c r="B309" s="98" t="s">
        <v>1101</v>
      </c>
      <c r="C309" s="99" t="s">
        <v>1108</v>
      </c>
      <c r="D309" s="99" t="s">
        <v>1109</v>
      </c>
      <c r="E309" s="103">
        <v>21.0</v>
      </c>
      <c r="F309" s="104" t="s">
        <v>986</v>
      </c>
    </row>
    <row r="310" ht="14.25" customHeight="1">
      <c r="A310" s="91" t="s">
        <v>981</v>
      </c>
      <c r="B310" s="98" t="s">
        <v>1101</v>
      </c>
      <c r="C310" s="99" t="s">
        <v>1108</v>
      </c>
      <c r="D310" s="99" t="s">
        <v>1109</v>
      </c>
      <c r="E310" s="99">
        <v>32.0</v>
      </c>
      <c r="F310" s="100" t="s">
        <v>986</v>
      </c>
    </row>
    <row r="311" ht="14.25" customHeight="1">
      <c r="A311" s="91" t="s">
        <v>983</v>
      </c>
      <c r="B311" s="98" t="s">
        <v>1101</v>
      </c>
      <c r="C311" s="99" t="s">
        <v>1108</v>
      </c>
      <c r="D311" s="99" t="s">
        <v>1109</v>
      </c>
      <c r="E311" s="99">
        <v>1.0</v>
      </c>
      <c r="F311" s="100" t="s">
        <v>986</v>
      </c>
    </row>
    <row r="312" ht="14.25" customHeight="1">
      <c r="A312" s="91" t="s">
        <v>974</v>
      </c>
      <c r="B312" s="98" t="s">
        <v>1101</v>
      </c>
      <c r="C312" s="99" t="s">
        <v>1108</v>
      </c>
      <c r="D312" s="99" t="s">
        <v>1109</v>
      </c>
      <c r="E312" s="99">
        <v>1.0</v>
      </c>
      <c r="F312" s="100" t="s">
        <v>986</v>
      </c>
    </row>
    <row r="313" ht="14.25" customHeight="1">
      <c r="A313" s="91" t="s">
        <v>975</v>
      </c>
      <c r="B313" s="98" t="s">
        <v>1101</v>
      </c>
      <c r="C313" s="99" t="s">
        <v>1108</v>
      </c>
      <c r="D313" s="99" t="s">
        <v>1109</v>
      </c>
      <c r="E313" s="99">
        <v>7.0</v>
      </c>
      <c r="F313" s="100" t="s">
        <v>986</v>
      </c>
    </row>
    <row r="314" ht="14.25" customHeight="1">
      <c r="A314" s="91" t="s">
        <v>976</v>
      </c>
      <c r="B314" s="98" t="s">
        <v>1101</v>
      </c>
      <c r="C314" s="99" t="s">
        <v>1108</v>
      </c>
      <c r="D314" s="99" t="s">
        <v>1109</v>
      </c>
      <c r="E314" s="99">
        <v>110.0</v>
      </c>
      <c r="F314" s="100" t="s">
        <v>986</v>
      </c>
    </row>
    <row r="315" ht="14.25" customHeight="1">
      <c r="A315" s="91" t="s">
        <v>969</v>
      </c>
      <c r="B315" s="98" t="s">
        <v>1101</v>
      </c>
      <c r="C315" s="99" t="s">
        <v>1112</v>
      </c>
      <c r="D315" s="101" t="s">
        <v>1111</v>
      </c>
      <c r="E315" s="99">
        <v>55.0</v>
      </c>
      <c r="F315" s="100" t="s">
        <v>986</v>
      </c>
    </row>
    <row r="316" ht="14.25" customHeight="1">
      <c r="A316" s="91" t="s">
        <v>972</v>
      </c>
      <c r="B316" s="98" t="s">
        <v>1101</v>
      </c>
      <c r="C316" s="99" t="s">
        <v>1112</v>
      </c>
      <c r="D316" s="101" t="s">
        <v>1111</v>
      </c>
      <c r="E316" s="99">
        <v>18.0</v>
      </c>
      <c r="F316" s="100" t="s">
        <v>986</v>
      </c>
    </row>
    <row r="317" ht="14.25" customHeight="1">
      <c r="A317" s="91" t="s">
        <v>973</v>
      </c>
      <c r="B317" s="98" t="s">
        <v>1101</v>
      </c>
      <c r="C317" s="99" t="s">
        <v>1110</v>
      </c>
      <c r="D317" s="99" t="s">
        <v>1111</v>
      </c>
      <c r="E317" s="99">
        <v>18.0</v>
      </c>
      <c r="F317" s="100" t="s">
        <v>986</v>
      </c>
    </row>
    <row r="318" ht="14.25" customHeight="1">
      <c r="A318" s="91" t="s">
        <v>979</v>
      </c>
      <c r="B318" s="98" t="s">
        <v>1101</v>
      </c>
      <c r="C318" s="99" t="s">
        <v>1110</v>
      </c>
      <c r="D318" s="99" t="s">
        <v>1111</v>
      </c>
      <c r="E318" s="99">
        <v>17.0</v>
      </c>
      <c r="F318" s="100" t="s">
        <v>986</v>
      </c>
    </row>
    <row r="319" ht="14.25" customHeight="1">
      <c r="A319" s="91" t="s">
        <v>980</v>
      </c>
      <c r="B319" s="98" t="s">
        <v>1101</v>
      </c>
      <c r="C319" s="99" t="s">
        <v>1110</v>
      </c>
      <c r="D319" s="99" t="s">
        <v>1111</v>
      </c>
      <c r="E319" s="99">
        <v>31.0</v>
      </c>
      <c r="F319" s="100" t="s">
        <v>986</v>
      </c>
    </row>
    <row r="320" ht="14.25" customHeight="1">
      <c r="A320" s="91" t="s">
        <v>981</v>
      </c>
      <c r="B320" s="98" t="s">
        <v>1101</v>
      </c>
      <c r="C320" s="99" t="s">
        <v>1110</v>
      </c>
      <c r="D320" s="99" t="s">
        <v>1111</v>
      </c>
      <c r="E320" s="99">
        <v>25.0</v>
      </c>
      <c r="F320" s="100" t="s">
        <v>986</v>
      </c>
    </row>
    <row r="321" ht="14.25" customHeight="1">
      <c r="A321" s="91" t="s">
        <v>983</v>
      </c>
      <c r="B321" s="98" t="s">
        <v>1101</v>
      </c>
      <c r="C321" s="99" t="s">
        <v>1110</v>
      </c>
      <c r="D321" s="99" t="s">
        <v>1111</v>
      </c>
      <c r="E321" s="99">
        <v>42.0</v>
      </c>
      <c r="F321" s="100" t="s">
        <v>986</v>
      </c>
    </row>
    <row r="322" ht="14.25" customHeight="1">
      <c r="A322" s="91" t="s">
        <v>974</v>
      </c>
      <c r="B322" s="98" t="s">
        <v>1101</v>
      </c>
      <c r="C322" s="99" t="s">
        <v>1110</v>
      </c>
      <c r="D322" s="99" t="s">
        <v>1111</v>
      </c>
      <c r="E322" s="99">
        <v>8.0</v>
      </c>
      <c r="F322" s="100" t="s">
        <v>986</v>
      </c>
    </row>
    <row r="323" ht="14.25" customHeight="1">
      <c r="A323" s="91" t="s">
        <v>984</v>
      </c>
      <c r="B323" s="98" t="s">
        <v>1101</v>
      </c>
      <c r="C323" s="99" t="s">
        <v>1110</v>
      </c>
      <c r="D323" s="99" t="s">
        <v>1111</v>
      </c>
      <c r="E323" s="103">
        <v>31.0</v>
      </c>
      <c r="F323" s="104" t="s">
        <v>986</v>
      </c>
    </row>
    <row r="324" ht="14.25" customHeight="1">
      <c r="A324" s="91" t="s">
        <v>975</v>
      </c>
      <c r="B324" s="98" t="s">
        <v>1101</v>
      </c>
      <c r="C324" s="99" t="s">
        <v>1110</v>
      </c>
      <c r="D324" s="99" t="s">
        <v>1111</v>
      </c>
      <c r="E324" s="99">
        <v>7.0</v>
      </c>
      <c r="F324" s="100" t="s">
        <v>986</v>
      </c>
    </row>
    <row r="325" ht="14.25" customHeight="1">
      <c r="A325" s="91" t="s">
        <v>985</v>
      </c>
      <c r="B325" s="98" t="s">
        <v>1101</v>
      </c>
      <c r="C325" s="99" t="s">
        <v>1110</v>
      </c>
      <c r="D325" s="99" t="s">
        <v>1111</v>
      </c>
      <c r="E325" s="99">
        <v>59.0</v>
      </c>
      <c r="F325" s="100" t="s">
        <v>986</v>
      </c>
    </row>
    <row r="326" ht="14.25" customHeight="1">
      <c r="A326" s="91" t="s">
        <v>976</v>
      </c>
      <c r="B326" s="98" t="s">
        <v>1101</v>
      </c>
      <c r="C326" s="99" t="s">
        <v>1110</v>
      </c>
      <c r="D326" s="99" t="s">
        <v>1111</v>
      </c>
      <c r="E326" s="99">
        <v>17.0</v>
      </c>
      <c r="F326" s="100" t="s">
        <v>986</v>
      </c>
    </row>
    <row r="327" ht="14.25" customHeight="1">
      <c r="A327" s="91" t="s">
        <v>972</v>
      </c>
      <c r="B327" s="98" t="s">
        <v>1101</v>
      </c>
      <c r="C327" s="99" t="s">
        <v>1113</v>
      </c>
      <c r="D327" s="99" t="s">
        <v>1114</v>
      </c>
      <c r="E327" s="99">
        <v>1.0</v>
      </c>
      <c r="F327" s="100" t="s">
        <v>986</v>
      </c>
    </row>
    <row r="328" ht="14.25" customHeight="1">
      <c r="A328" s="91" t="s">
        <v>969</v>
      </c>
      <c r="B328" s="98" t="s">
        <v>1101</v>
      </c>
      <c r="C328" s="99" t="s">
        <v>1079</v>
      </c>
      <c r="D328" s="99" t="s">
        <v>1080</v>
      </c>
      <c r="E328" s="99">
        <v>2.0</v>
      </c>
      <c r="F328" s="100" t="s">
        <v>986</v>
      </c>
    </row>
    <row r="329" ht="14.25" customHeight="1">
      <c r="A329" s="91" t="s">
        <v>980</v>
      </c>
      <c r="B329" s="98" t="s">
        <v>1101</v>
      </c>
      <c r="C329" s="99" t="s">
        <v>1079</v>
      </c>
      <c r="D329" s="99" t="s">
        <v>1080</v>
      </c>
      <c r="E329" s="99">
        <v>2.0</v>
      </c>
      <c r="F329" s="100" t="s">
        <v>986</v>
      </c>
    </row>
    <row r="330" ht="14.25" customHeight="1">
      <c r="A330" s="91" t="s">
        <v>972</v>
      </c>
      <c r="B330" s="98" t="s">
        <v>1101</v>
      </c>
      <c r="C330" s="99" t="s">
        <v>1115</v>
      </c>
      <c r="D330" s="99" t="s">
        <v>1116</v>
      </c>
      <c r="E330" s="99">
        <v>9.0</v>
      </c>
      <c r="F330" s="100" t="s">
        <v>986</v>
      </c>
    </row>
    <row r="331" ht="14.25" customHeight="1">
      <c r="A331" s="91" t="s">
        <v>969</v>
      </c>
      <c r="B331" s="98" t="s">
        <v>1101</v>
      </c>
      <c r="C331" s="99" t="s">
        <v>1083</v>
      </c>
      <c r="D331" s="99" t="s">
        <v>1084</v>
      </c>
      <c r="E331" s="99">
        <v>5.0</v>
      </c>
      <c r="F331" s="100" t="s">
        <v>986</v>
      </c>
    </row>
    <row r="332" ht="14.25" customHeight="1">
      <c r="A332" s="91" t="s">
        <v>973</v>
      </c>
      <c r="B332" s="98" t="s">
        <v>1101</v>
      </c>
      <c r="C332" s="99" t="s">
        <v>1083</v>
      </c>
      <c r="D332" s="99" t="s">
        <v>1084</v>
      </c>
      <c r="E332" s="99">
        <v>11.0</v>
      </c>
      <c r="F332" s="100" t="s">
        <v>986</v>
      </c>
    </row>
    <row r="333" ht="14.25" customHeight="1">
      <c r="A333" s="91" t="s">
        <v>981</v>
      </c>
      <c r="B333" s="98" t="s">
        <v>1101</v>
      </c>
      <c r="C333" s="99" t="s">
        <v>1083</v>
      </c>
      <c r="D333" s="99" t="s">
        <v>1084</v>
      </c>
      <c r="E333" s="99">
        <v>6.0</v>
      </c>
      <c r="F333" s="100" t="s">
        <v>986</v>
      </c>
    </row>
    <row r="334" ht="14.25" customHeight="1">
      <c r="A334" s="91" t="s">
        <v>980</v>
      </c>
      <c r="B334" s="98" t="s">
        <v>1101</v>
      </c>
      <c r="C334" s="99" t="s">
        <v>1117</v>
      </c>
      <c r="D334" s="99" t="s">
        <v>1118</v>
      </c>
      <c r="E334" s="103">
        <v>24.0</v>
      </c>
      <c r="F334" s="104" t="s">
        <v>986</v>
      </c>
    </row>
    <row r="335" ht="14.25" customHeight="1">
      <c r="A335" s="91" t="s">
        <v>980</v>
      </c>
      <c r="B335" s="98" t="s">
        <v>1101</v>
      </c>
      <c r="C335" s="99" t="s">
        <v>1119</v>
      </c>
      <c r="D335" s="99" t="s">
        <v>1120</v>
      </c>
      <c r="E335" s="99">
        <v>12.0</v>
      </c>
      <c r="F335" s="100" t="s">
        <v>986</v>
      </c>
    </row>
    <row r="336" ht="14.25" customHeight="1">
      <c r="A336" s="91" t="s">
        <v>972</v>
      </c>
      <c r="B336" s="98" t="s">
        <v>1101</v>
      </c>
      <c r="C336" s="99" t="s">
        <v>1121</v>
      </c>
      <c r="D336" s="99" t="s">
        <v>1122</v>
      </c>
      <c r="E336" s="99">
        <v>6.0</v>
      </c>
      <c r="F336" s="100" t="s">
        <v>986</v>
      </c>
    </row>
    <row r="337" ht="14.25" customHeight="1">
      <c r="A337" s="91" t="s">
        <v>984</v>
      </c>
      <c r="B337" s="98" t="s">
        <v>1101</v>
      </c>
      <c r="C337" s="99" t="s">
        <v>1123</v>
      </c>
      <c r="D337" s="99" t="s">
        <v>1122</v>
      </c>
      <c r="E337" s="99">
        <v>2.0</v>
      </c>
      <c r="F337" s="100" t="s">
        <v>986</v>
      </c>
    </row>
    <row r="338" ht="14.25" customHeight="1">
      <c r="A338" s="91" t="s">
        <v>969</v>
      </c>
      <c r="B338" s="98" t="s">
        <v>1126</v>
      </c>
      <c r="C338" s="99" t="s">
        <v>970</v>
      </c>
      <c r="D338" s="99" t="s">
        <v>971</v>
      </c>
      <c r="E338" s="99">
        <v>1.0</v>
      </c>
      <c r="F338" s="100">
        <v>3.3</v>
      </c>
    </row>
    <row r="339" ht="14.25" customHeight="1">
      <c r="A339" s="91" t="s">
        <v>972</v>
      </c>
      <c r="B339" s="98" t="s">
        <v>1126</v>
      </c>
      <c r="C339" s="99" t="s">
        <v>970</v>
      </c>
      <c r="D339" s="99" t="s">
        <v>971</v>
      </c>
      <c r="E339" s="99">
        <v>1.0</v>
      </c>
      <c r="F339" s="100">
        <v>5.5</v>
      </c>
    </row>
    <row r="340" ht="14.25" customHeight="1">
      <c r="A340" s="91" t="s">
        <v>973</v>
      </c>
      <c r="B340" s="98" t="s">
        <v>1126</v>
      </c>
      <c r="C340" s="99" t="s">
        <v>970</v>
      </c>
      <c r="D340" s="99" t="s">
        <v>971</v>
      </c>
      <c r="E340" s="99">
        <v>1.0</v>
      </c>
      <c r="F340" s="100">
        <v>2.0</v>
      </c>
    </row>
    <row r="341" ht="14.25" customHeight="1">
      <c r="A341" s="91" t="s">
        <v>973</v>
      </c>
      <c r="B341" s="98" t="s">
        <v>1126</v>
      </c>
      <c r="C341" s="99" t="s">
        <v>970</v>
      </c>
      <c r="D341" s="99" t="s">
        <v>971</v>
      </c>
      <c r="E341" s="99">
        <v>1.0</v>
      </c>
      <c r="F341" s="100">
        <v>1.0</v>
      </c>
    </row>
    <row r="342" ht="14.25" customHeight="1">
      <c r="A342" s="91" t="s">
        <v>973</v>
      </c>
      <c r="B342" s="98" t="s">
        <v>1126</v>
      </c>
      <c r="C342" s="99" t="s">
        <v>970</v>
      </c>
      <c r="D342" s="99" t="s">
        <v>971</v>
      </c>
      <c r="E342" s="99">
        <v>1.0</v>
      </c>
      <c r="F342" s="100">
        <v>3.5</v>
      </c>
    </row>
    <row r="343" ht="14.25" customHeight="1">
      <c r="A343" s="91" t="s">
        <v>974</v>
      </c>
      <c r="B343" s="98" t="s">
        <v>1126</v>
      </c>
      <c r="C343" s="99" t="s">
        <v>970</v>
      </c>
      <c r="D343" s="99" t="s">
        <v>971</v>
      </c>
      <c r="E343" s="99">
        <v>1.0</v>
      </c>
      <c r="F343" s="100">
        <v>2.25</v>
      </c>
    </row>
    <row r="344" ht="14.25" customHeight="1">
      <c r="A344" s="91" t="s">
        <v>974</v>
      </c>
      <c r="B344" s="98" t="s">
        <v>1126</v>
      </c>
      <c r="C344" s="99" t="s">
        <v>970</v>
      </c>
      <c r="D344" s="99" t="s">
        <v>971</v>
      </c>
      <c r="E344" s="99">
        <v>1.0</v>
      </c>
      <c r="F344" s="100">
        <v>1.5</v>
      </c>
    </row>
    <row r="345" ht="14.25" customHeight="1">
      <c r="A345" s="91" t="s">
        <v>975</v>
      </c>
      <c r="B345" s="98" t="s">
        <v>1126</v>
      </c>
      <c r="C345" s="99" t="s">
        <v>970</v>
      </c>
      <c r="D345" s="99" t="s">
        <v>971</v>
      </c>
      <c r="E345" s="99">
        <v>4.0</v>
      </c>
      <c r="F345" s="100">
        <v>2.25</v>
      </c>
    </row>
    <row r="346" ht="14.25" customHeight="1">
      <c r="A346" s="91" t="s">
        <v>975</v>
      </c>
      <c r="B346" s="98" t="s">
        <v>1126</v>
      </c>
      <c r="C346" s="99" t="s">
        <v>970</v>
      </c>
      <c r="D346" s="99" t="s">
        <v>971</v>
      </c>
      <c r="E346" s="99">
        <v>1.0</v>
      </c>
      <c r="F346" s="100">
        <v>1.75</v>
      </c>
    </row>
    <row r="347" ht="14.25" customHeight="1">
      <c r="A347" s="91" t="s">
        <v>975</v>
      </c>
      <c r="B347" s="98" t="s">
        <v>1126</v>
      </c>
      <c r="C347" s="99" t="s">
        <v>970</v>
      </c>
      <c r="D347" s="99" t="s">
        <v>971</v>
      </c>
      <c r="E347" s="99">
        <v>1.0</v>
      </c>
      <c r="F347" s="100">
        <v>1.0</v>
      </c>
    </row>
    <row r="348" ht="14.25" customHeight="1">
      <c r="A348" s="91" t="s">
        <v>975</v>
      </c>
      <c r="B348" s="98" t="s">
        <v>1126</v>
      </c>
      <c r="C348" s="99" t="s">
        <v>970</v>
      </c>
      <c r="D348" s="99" t="s">
        <v>971</v>
      </c>
      <c r="E348" s="91">
        <v>3.0</v>
      </c>
      <c r="F348" s="115">
        <v>4.0</v>
      </c>
    </row>
    <row r="349" ht="14.25" customHeight="1">
      <c r="A349" s="91" t="s">
        <v>975</v>
      </c>
      <c r="B349" s="98" t="s">
        <v>1126</v>
      </c>
      <c r="C349" s="99" t="s">
        <v>970</v>
      </c>
      <c r="D349" s="99" t="s">
        <v>971</v>
      </c>
      <c r="E349" s="91">
        <v>1.0</v>
      </c>
      <c r="F349" s="115">
        <v>4.5</v>
      </c>
    </row>
    <row r="350" ht="14.25" customHeight="1">
      <c r="A350" s="91" t="s">
        <v>975</v>
      </c>
      <c r="B350" s="98" t="s">
        <v>1126</v>
      </c>
      <c r="C350" s="99" t="s">
        <v>970</v>
      </c>
      <c r="D350" s="99" t="s">
        <v>971</v>
      </c>
      <c r="E350" s="91">
        <v>1.0</v>
      </c>
      <c r="F350" s="115">
        <v>4.75</v>
      </c>
    </row>
    <row r="351" ht="14.25" customHeight="1">
      <c r="A351" s="91" t="s">
        <v>975</v>
      </c>
      <c r="B351" s="98" t="s">
        <v>1126</v>
      </c>
      <c r="C351" s="99" t="s">
        <v>970</v>
      </c>
      <c r="D351" s="99" t="s">
        <v>971</v>
      </c>
      <c r="E351" s="91">
        <v>1.0</v>
      </c>
      <c r="F351" s="115">
        <v>5.0</v>
      </c>
    </row>
    <row r="352" ht="14.25" customHeight="1">
      <c r="A352" s="91" t="s">
        <v>975</v>
      </c>
      <c r="B352" s="98" t="s">
        <v>1126</v>
      </c>
      <c r="C352" s="99" t="s">
        <v>970</v>
      </c>
      <c r="D352" s="99" t="s">
        <v>971</v>
      </c>
      <c r="E352" s="112">
        <v>1.0</v>
      </c>
      <c r="F352" s="100">
        <v>5.5</v>
      </c>
    </row>
    <row r="353" ht="14.25" customHeight="1">
      <c r="A353" s="91" t="s">
        <v>975</v>
      </c>
      <c r="B353" s="98" t="s">
        <v>1126</v>
      </c>
      <c r="C353" s="99" t="s">
        <v>970</v>
      </c>
      <c r="D353" s="99" t="s">
        <v>971</v>
      </c>
      <c r="E353" s="99">
        <v>1.0</v>
      </c>
      <c r="F353" s="100">
        <v>2.0</v>
      </c>
    </row>
    <row r="354" ht="14.25" customHeight="1">
      <c r="A354" s="91" t="s">
        <v>975</v>
      </c>
      <c r="B354" s="98" t="s">
        <v>1126</v>
      </c>
      <c r="C354" s="99" t="s">
        <v>970</v>
      </c>
      <c r="D354" s="99" t="s">
        <v>971</v>
      </c>
      <c r="E354" s="99">
        <v>1.0</v>
      </c>
      <c r="F354" s="100">
        <v>2.9</v>
      </c>
    </row>
    <row r="355" ht="14.25" customHeight="1">
      <c r="A355" s="91" t="s">
        <v>975</v>
      </c>
      <c r="B355" s="98" t="s">
        <v>1126</v>
      </c>
      <c r="C355" s="99" t="s">
        <v>970</v>
      </c>
      <c r="D355" s="99" t="s">
        <v>971</v>
      </c>
      <c r="E355" s="91">
        <v>1.0</v>
      </c>
      <c r="F355" s="116">
        <v>3.25</v>
      </c>
    </row>
    <row r="356" ht="14.25" customHeight="1">
      <c r="A356" s="91" t="s">
        <v>975</v>
      </c>
      <c r="B356" s="98" t="s">
        <v>1126</v>
      </c>
      <c r="C356" s="99" t="s">
        <v>970</v>
      </c>
      <c r="D356" s="99" t="s">
        <v>971</v>
      </c>
      <c r="E356" s="91">
        <v>1.0</v>
      </c>
      <c r="F356" s="117">
        <v>8.9</v>
      </c>
    </row>
    <row r="357" ht="14.25" customHeight="1">
      <c r="A357" s="91" t="s">
        <v>975</v>
      </c>
      <c r="B357" s="98" t="s">
        <v>1126</v>
      </c>
      <c r="C357" s="99" t="s">
        <v>970</v>
      </c>
      <c r="D357" s="99" t="s">
        <v>971</v>
      </c>
      <c r="E357" s="108">
        <v>1.0</v>
      </c>
      <c r="F357" s="109">
        <v>8.8</v>
      </c>
    </row>
    <row r="358" ht="14.25" customHeight="1">
      <c r="A358" s="91" t="s">
        <v>975</v>
      </c>
      <c r="B358" s="98" t="s">
        <v>1126</v>
      </c>
      <c r="C358" s="99" t="s">
        <v>970</v>
      </c>
      <c r="D358" s="99" t="s">
        <v>971</v>
      </c>
      <c r="E358" s="99">
        <v>1.0</v>
      </c>
      <c r="F358" s="100">
        <v>1.25</v>
      </c>
    </row>
    <row r="359" ht="14.25" customHeight="1">
      <c r="A359" s="91" t="s">
        <v>975</v>
      </c>
      <c r="B359" s="98" t="s">
        <v>1126</v>
      </c>
      <c r="C359" s="99" t="s">
        <v>970</v>
      </c>
      <c r="D359" s="99" t="s">
        <v>971</v>
      </c>
      <c r="E359" s="99">
        <v>2.0</v>
      </c>
      <c r="F359" s="100">
        <v>1.5</v>
      </c>
    </row>
    <row r="360" ht="14.25" customHeight="1">
      <c r="A360" s="91" t="s">
        <v>975</v>
      </c>
      <c r="B360" s="98" t="s">
        <v>1126</v>
      </c>
      <c r="C360" s="99" t="s">
        <v>970</v>
      </c>
      <c r="D360" s="99" t="s">
        <v>971</v>
      </c>
      <c r="E360" s="99">
        <v>1.0</v>
      </c>
      <c r="F360" s="100">
        <v>2.5</v>
      </c>
    </row>
    <row r="361" ht="14.25" customHeight="1">
      <c r="A361" s="91" t="s">
        <v>975</v>
      </c>
      <c r="B361" s="98" t="s">
        <v>1126</v>
      </c>
      <c r="C361" s="99" t="s">
        <v>970</v>
      </c>
      <c r="D361" s="99" t="s">
        <v>971</v>
      </c>
      <c r="E361" s="99">
        <v>1.0</v>
      </c>
      <c r="F361" s="100">
        <v>2.6</v>
      </c>
    </row>
    <row r="362" ht="14.25" customHeight="1">
      <c r="A362" s="91" t="s">
        <v>976</v>
      </c>
      <c r="B362" s="98" t="s">
        <v>1126</v>
      </c>
      <c r="C362" s="99" t="s">
        <v>970</v>
      </c>
      <c r="D362" s="99" t="s">
        <v>971</v>
      </c>
      <c r="E362" s="99">
        <v>1.0</v>
      </c>
      <c r="F362" s="100">
        <v>11.0</v>
      </c>
    </row>
    <row r="363" ht="14.25" customHeight="1">
      <c r="A363" s="91" t="s">
        <v>976</v>
      </c>
      <c r="B363" s="98" t="s">
        <v>1126</v>
      </c>
      <c r="C363" s="99" t="s">
        <v>970</v>
      </c>
      <c r="D363" s="99" t="s">
        <v>971</v>
      </c>
      <c r="E363" s="99">
        <v>1.0</v>
      </c>
      <c r="F363" s="100">
        <v>13.0</v>
      </c>
    </row>
    <row r="364" ht="14.25" customHeight="1">
      <c r="A364" s="91" t="s">
        <v>976</v>
      </c>
      <c r="B364" s="98" t="s">
        <v>1126</v>
      </c>
      <c r="C364" s="99" t="s">
        <v>970</v>
      </c>
      <c r="D364" s="99" t="s">
        <v>971</v>
      </c>
      <c r="E364" s="99">
        <v>1.0</v>
      </c>
      <c r="F364" s="100">
        <v>1.2</v>
      </c>
    </row>
    <row r="365" ht="14.25" customHeight="1">
      <c r="A365" s="91" t="s">
        <v>976</v>
      </c>
      <c r="B365" s="98" t="s">
        <v>1126</v>
      </c>
      <c r="C365" s="99" t="s">
        <v>970</v>
      </c>
      <c r="D365" s="99" t="s">
        <v>971</v>
      </c>
      <c r="E365" s="91">
        <v>1.0</v>
      </c>
      <c r="F365" s="115">
        <v>1.0</v>
      </c>
    </row>
    <row r="366" ht="14.25" customHeight="1">
      <c r="A366" s="91" t="s">
        <v>976</v>
      </c>
      <c r="B366" s="98" t="s">
        <v>1126</v>
      </c>
      <c r="C366" s="99" t="s">
        <v>970</v>
      </c>
      <c r="D366" s="99" t="s">
        <v>971</v>
      </c>
      <c r="E366" s="91">
        <v>1.0</v>
      </c>
      <c r="F366" s="115">
        <v>7.5</v>
      </c>
    </row>
    <row r="367" ht="14.25" customHeight="1">
      <c r="A367" s="91" t="s">
        <v>976</v>
      </c>
      <c r="B367" s="98" t="s">
        <v>1126</v>
      </c>
      <c r="C367" s="99" t="s">
        <v>970</v>
      </c>
      <c r="D367" s="99" t="s">
        <v>971</v>
      </c>
      <c r="E367" s="91">
        <v>1.0</v>
      </c>
      <c r="F367" s="115">
        <v>14.4</v>
      </c>
    </row>
    <row r="368" ht="14.25" customHeight="1">
      <c r="A368" s="91" t="s">
        <v>976</v>
      </c>
      <c r="B368" s="98" t="s">
        <v>1126</v>
      </c>
      <c r="C368" s="99" t="s">
        <v>970</v>
      </c>
      <c r="D368" s="99" t="s">
        <v>971</v>
      </c>
      <c r="E368" s="91">
        <v>1.0</v>
      </c>
      <c r="F368" s="115">
        <v>1.25</v>
      </c>
    </row>
    <row r="369" ht="14.25" customHeight="1">
      <c r="A369" s="91" t="s">
        <v>976</v>
      </c>
      <c r="B369" s="98" t="s">
        <v>1126</v>
      </c>
      <c r="C369" s="99" t="s">
        <v>970</v>
      </c>
      <c r="D369" s="99" t="s">
        <v>971</v>
      </c>
      <c r="E369" s="112">
        <v>1.0</v>
      </c>
      <c r="F369" s="100">
        <v>6.8</v>
      </c>
    </row>
    <row r="370" ht="14.25" customHeight="1">
      <c r="A370" s="91" t="s">
        <v>976</v>
      </c>
      <c r="B370" s="98" t="s">
        <v>1126</v>
      </c>
      <c r="C370" s="99" t="s">
        <v>970</v>
      </c>
      <c r="D370" s="99" t="s">
        <v>971</v>
      </c>
      <c r="E370" s="99">
        <v>1.0</v>
      </c>
      <c r="F370" s="100">
        <v>4.5</v>
      </c>
    </row>
    <row r="371" ht="14.25" customHeight="1">
      <c r="A371" s="91" t="s">
        <v>976</v>
      </c>
      <c r="B371" s="98" t="s">
        <v>1126</v>
      </c>
      <c r="C371" s="99" t="s">
        <v>970</v>
      </c>
      <c r="D371" s="99" t="s">
        <v>971</v>
      </c>
      <c r="E371" s="99">
        <v>1.0</v>
      </c>
      <c r="F371" s="100">
        <v>2.7</v>
      </c>
    </row>
    <row r="372" ht="14.25" customHeight="1">
      <c r="A372" s="91" t="s">
        <v>976</v>
      </c>
      <c r="B372" s="98" t="s">
        <v>1126</v>
      </c>
      <c r="C372" s="99" t="s">
        <v>970</v>
      </c>
      <c r="D372" s="99" t="s">
        <v>971</v>
      </c>
      <c r="E372" s="99">
        <v>1.0</v>
      </c>
      <c r="F372" s="100">
        <v>2.3</v>
      </c>
    </row>
    <row r="373" ht="14.25" customHeight="1">
      <c r="A373" s="91" t="s">
        <v>969</v>
      </c>
      <c r="B373" s="98" t="s">
        <v>1126</v>
      </c>
      <c r="C373" s="99" t="s">
        <v>977</v>
      </c>
      <c r="D373" s="99" t="s">
        <v>978</v>
      </c>
      <c r="E373" s="99">
        <v>3.0</v>
      </c>
      <c r="F373" s="100">
        <v>1.2</v>
      </c>
    </row>
    <row r="374" ht="14.25" customHeight="1">
      <c r="A374" s="91" t="s">
        <v>969</v>
      </c>
      <c r="B374" s="98" t="s">
        <v>1126</v>
      </c>
      <c r="C374" s="99" t="s">
        <v>977</v>
      </c>
      <c r="D374" s="99" t="s">
        <v>978</v>
      </c>
      <c r="E374" s="99">
        <v>3.0</v>
      </c>
      <c r="F374" s="100">
        <v>3.0</v>
      </c>
    </row>
    <row r="375" ht="14.25" customHeight="1">
      <c r="A375" s="91" t="s">
        <v>969</v>
      </c>
      <c r="B375" s="98" t="s">
        <v>1126</v>
      </c>
      <c r="C375" s="99" t="s">
        <v>977</v>
      </c>
      <c r="D375" s="99" t="s">
        <v>978</v>
      </c>
      <c r="E375" s="99" t="s">
        <v>986</v>
      </c>
      <c r="F375" s="100">
        <v>6.2</v>
      </c>
    </row>
    <row r="376" ht="14.25" customHeight="1">
      <c r="A376" s="91" t="s">
        <v>969</v>
      </c>
      <c r="B376" s="98" t="s">
        <v>1126</v>
      </c>
      <c r="C376" s="99" t="s">
        <v>977</v>
      </c>
      <c r="D376" s="99" t="s">
        <v>978</v>
      </c>
      <c r="E376" s="99">
        <v>1.0</v>
      </c>
      <c r="F376" s="100">
        <v>1.3</v>
      </c>
    </row>
    <row r="377" ht="14.25" customHeight="1">
      <c r="A377" s="91" t="s">
        <v>969</v>
      </c>
      <c r="B377" s="98" t="s">
        <v>1126</v>
      </c>
      <c r="C377" s="99" t="s">
        <v>977</v>
      </c>
      <c r="D377" s="99" t="s">
        <v>978</v>
      </c>
      <c r="E377" s="99">
        <v>3.0</v>
      </c>
      <c r="F377" s="100">
        <v>1.1</v>
      </c>
    </row>
    <row r="378" ht="14.25" customHeight="1">
      <c r="A378" s="91" t="s">
        <v>969</v>
      </c>
      <c r="B378" s="98" t="s">
        <v>1126</v>
      </c>
      <c r="C378" s="99" t="s">
        <v>977</v>
      </c>
      <c r="D378" s="99" t="s">
        <v>978</v>
      </c>
      <c r="E378" s="99">
        <v>1.0</v>
      </c>
      <c r="F378" s="100">
        <v>30.3</v>
      </c>
    </row>
    <row r="379" ht="14.25" customHeight="1">
      <c r="A379" s="91" t="s">
        <v>969</v>
      </c>
      <c r="B379" s="98" t="s">
        <v>1126</v>
      </c>
      <c r="C379" s="99" t="s">
        <v>977</v>
      </c>
      <c r="D379" s="99" t="s">
        <v>978</v>
      </c>
      <c r="E379" s="91">
        <v>6.0</v>
      </c>
      <c r="F379" s="91">
        <v>1.25</v>
      </c>
    </row>
    <row r="380" ht="14.25" customHeight="1">
      <c r="A380" s="91" t="s">
        <v>969</v>
      </c>
      <c r="B380" s="98" t="s">
        <v>1126</v>
      </c>
      <c r="C380" s="99" t="s">
        <v>977</v>
      </c>
      <c r="D380" s="99" t="s">
        <v>978</v>
      </c>
      <c r="E380" s="91">
        <v>2.0</v>
      </c>
      <c r="F380" s="91">
        <v>2.25</v>
      </c>
    </row>
    <row r="381" ht="14.25" customHeight="1">
      <c r="A381" s="91" t="s">
        <v>969</v>
      </c>
      <c r="B381" s="98" t="s">
        <v>1126</v>
      </c>
      <c r="C381" s="99" t="s">
        <v>977</v>
      </c>
      <c r="D381" s="99" t="s">
        <v>978</v>
      </c>
      <c r="E381" s="112">
        <v>3.0</v>
      </c>
      <c r="F381" s="113">
        <v>1.5</v>
      </c>
    </row>
    <row r="382" ht="14.25" customHeight="1">
      <c r="A382" s="91" t="s">
        <v>969</v>
      </c>
      <c r="B382" s="98" t="s">
        <v>1126</v>
      </c>
      <c r="C382" s="99" t="s">
        <v>977</v>
      </c>
      <c r="D382" s="99" t="s">
        <v>978</v>
      </c>
      <c r="E382" s="105">
        <v>3.0</v>
      </c>
      <c r="F382" s="91">
        <v>1.75</v>
      </c>
    </row>
    <row r="383" ht="14.25" customHeight="1">
      <c r="A383" s="91" t="s">
        <v>969</v>
      </c>
      <c r="B383" s="98" t="s">
        <v>1126</v>
      </c>
      <c r="C383" s="99" t="s">
        <v>977</v>
      </c>
      <c r="D383" s="99" t="s">
        <v>978</v>
      </c>
      <c r="E383" s="106">
        <v>1.0</v>
      </c>
      <c r="F383" s="107">
        <v>4.5</v>
      </c>
    </row>
    <row r="384" ht="14.25" customHeight="1">
      <c r="A384" s="91" t="s">
        <v>969</v>
      </c>
      <c r="B384" s="98" t="s">
        <v>1126</v>
      </c>
      <c r="C384" s="99" t="s">
        <v>977</v>
      </c>
      <c r="D384" s="99" t="s">
        <v>978</v>
      </c>
      <c r="E384" s="106">
        <v>2.0</v>
      </c>
      <c r="F384" s="107">
        <v>3.9</v>
      </c>
    </row>
    <row r="385" ht="14.25" customHeight="1">
      <c r="A385" s="91" t="s">
        <v>969</v>
      </c>
      <c r="B385" s="98" t="s">
        <v>1126</v>
      </c>
      <c r="C385" s="99" t="s">
        <v>977</v>
      </c>
      <c r="D385" s="99" t="s">
        <v>978</v>
      </c>
      <c r="E385" s="106">
        <v>1.0</v>
      </c>
      <c r="F385" s="107">
        <v>3.8</v>
      </c>
    </row>
    <row r="386" ht="14.25" customHeight="1">
      <c r="A386" s="91" t="s">
        <v>969</v>
      </c>
      <c r="B386" s="98" t="s">
        <v>1126</v>
      </c>
      <c r="C386" s="99" t="s">
        <v>977</v>
      </c>
      <c r="D386" s="99" t="s">
        <v>978</v>
      </c>
      <c r="E386" s="106">
        <v>1.0</v>
      </c>
      <c r="F386" s="107">
        <v>3.2</v>
      </c>
    </row>
    <row r="387" ht="14.25" customHeight="1">
      <c r="A387" s="91" t="s">
        <v>969</v>
      </c>
      <c r="B387" s="98" t="s">
        <v>1126</v>
      </c>
      <c r="C387" s="105" t="s">
        <v>977</v>
      </c>
      <c r="D387" s="99" t="s">
        <v>978</v>
      </c>
      <c r="E387" s="106">
        <v>1.0</v>
      </c>
      <c r="F387" s="107">
        <v>7.0</v>
      </c>
    </row>
    <row r="388" ht="14.25" customHeight="1">
      <c r="A388" s="91" t="s">
        <v>969</v>
      </c>
      <c r="B388" s="98" t="s">
        <v>1126</v>
      </c>
      <c r="C388" s="106" t="s">
        <v>977</v>
      </c>
      <c r="D388" s="99" t="s">
        <v>978</v>
      </c>
      <c r="E388" s="108">
        <v>2.0</v>
      </c>
      <c r="F388" s="109">
        <v>5.0</v>
      </c>
    </row>
    <row r="389" ht="14.25" customHeight="1">
      <c r="A389" s="91" t="s">
        <v>969</v>
      </c>
      <c r="B389" s="98" t="s">
        <v>1126</v>
      </c>
      <c r="C389" s="106" t="s">
        <v>977</v>
      </c>
      <c r="D389" s="99" t="s">
        <v>978</v>
      </c>
      <c r="E389" s="99">
        <v>1.0</v>
      </c>
      <c r="F389" s="100">
        <v>2.8</v>
      </c>
    </row>
    <row r="390" ht="14.25" customHeight="1">
      <c r="A390" s="91" t="s">
        <v>969</v>
      </c>
      <c r="B390" s="98" t="s">
        <v>1126</v>
      </c>
      <c r="C390" s="106" t="s">
        <v>977</v>
      </c>
      <c r="D390" s="99" t="s">
        <v>978</v>
      </c>
      <c r="E390" s="99">
        <v>2.0</v>
      </c>
      <c r="F390" s="100">
        <v>1.4</v>
      </c>
    </row>
    <row r="391" ht="14.25" customHeight="1">
      <c r="A391" s="91" t="s">
        <v>969</v>
      </c>
      <c r="B391" s="98" t="s">
        <v>1126</v>
      </c>
      <c r="C391" s="106" t="s">
        <v>977</v>
      </c>
      <c r="D391" s="99" t="s">
        <v>978</v>
      </c>
      <c r="E391" s="99">
        <v>2.0</v>
      </c>
      <c r="F391" s="100">
        <v>2.75</v>
      </c>
    </row>
    <row r="392" ht="14.25" customHeight="1">
      <c r="A392" s="91" t="s">
        <v>969</v>
      </c>
      <c r="B392" s="98" t="s">
        <v>1126</v>
      </c>
      <c r="C392" s="106" t="s">
        <v>977</v>
      </c>
      <c r="D392" s="99" t="s">
        <v>978</v>
      </c>
      <c r="E392" s="99">
        <v>1.0</v>
      </c>
      <c r="F392" s="100">
        <v>1.0</v>
      </c>
    </row>
    <row r="393" ht="14.25" customHeight="1">
      <c r="A393" s="91" t="s">
        <v>969</v>
      </c>
      <c r="B393" s="98" t="s">
        <v>1126</v>
      </c>
      <c r="C393" s="106" t="s">
        <v>977</v>
      </c>
      <c r="D393" s="99" t="s">
        <v>978</v>
      </c>
      <c r="E393" s="99">
        <v>1.0</v>
      </c>
      <c r="F393" s="100">
        <v>11.4</v>
      </c>
    </row>
    <row r="394" ht="14.25" customHeight="1">
      <c r="A394" s="91" t="s">
        <v>969</v>
      </c>
      <c r="B394" s="98" t="s">
        <v>1126</v>
      </c>
      <c r="C394" s="112" t="s">
        <v>977</v>
      </c>
      <c r="D394" s="99" t="s">
        <v>978</v>
      </c>
      <c r="E394" s="99">
        <v>4.0</v>
      </c>
      <c r="F394" s="100">
        <v>2.5</v>
      </c>
    </row>
    <row r="395" ht="14.25" customHeight="1">
      <c r="A395" s="91" t="s">
        <v>969</v>
      </c>
      <c r="B395" s="98" t="s">
        <v>1126</v>
      </c>
      <c r="C395" s="99" t="s">
        <v>977</v>
      </c>
      <c r="D395" s="91" t="s">
        <v>978</v>
      </c>
      <c r="E395" s="98">
        <v>1.0</v>
      </c>
      <c r="F395" s="100">
        <v>6.5</v>
      </c>
    </row>
    <row r="396" ht="14.25" customHeight="1">
      <c r="A396" s="91" t="s">
        <v>969</v>
      </c>
      <c r="B396" s="98" t="s">
        <v>1126</v>
      </c>
      <c r="C396" s="99" t="s">
        <v>977</v>
      </c>
      <c r="D396" s="91" t="s">
        <v>978</v>
      </c>
      <c r="E396" s="98">
        <v>1.0</v>
      </c>
      <c r="F396" s="100">
        <v>3.25</v>
      </c>
    </row>
    <row r="397" ht="14.25" customHeight="1">
      <c r="A397" s="91" t="s">
        <v>969</v>
      </c>
      <c r="B397" s="98" t="s">
        <v>1126</v>
      </c>
      <c r="C397" s="99" t="s">
        <v>977</v>
      </c>
      <c r="D397" s="91" t="s">
        <v>978</v>
      </c>
      <c r="E397" s="98">
        <v>1.0</v>
      </c>
      <c r="F397" s="100">
        <v>19.2</v>
      </c>
    </row>
    <row r="398" ht="14.25" customHeight="1">
      <c r="A398" s="91" t="s">
        <v>969</v>
      </c>
      <c r="B398" s="98" t="s">
        <v>1126</v>
      </c>
      <c r="C398" s="99" t="s">
        <v>977</v>
      </c>
      <c r="D398" s="91" t="s">
        <v>978</v>
      </c>
      <c r="E398" s="114">
        <v>1.0</v>
      </c>
      <c r="F398" s="104">
        <v>2.0</v>
      </c>
    </row>
    <row r="399" ht="14.25" customHeight="1">
      <c r="A399" s="91" t="s">
        <v>972</v>
      </c>
      <c r="B399" s="98" t="s">
        <v>1126</v>
      </c>
      <c r="C399" s="91" t="s">
        <v>977</v>
      </c>
      <c r="D399" s="91" t="s">
        <v>978</v>
      </c>
      <c r="E399" s="98">
        <v>1.0</v>
      </c>
      <c r="F399" s="100">
        <v>19.8</v>
      </c>
    </row>
    <row r="400" ht="14.25" customHeight="1">
      <c r="A400" s="91" t="s">
        <v>972</v>
      </c>
      <c r="B400" s="98" t="s">
        <v>1126</v>
      </c>
      <c r="C400" s="91" t="s">
        <v>977</v>
      </c>
      <c r="D400" s="91" t="s">
        <v>978</v>
      </c>
      <c r="E400" s="98">
        <v>2.0</v>
      </c>
      <c r="F400" s="100">
        <v>4.0</v>
      </c>
    </row>
    <row r="401" ht="14.25" customHeight="1">
      <c r="A401" s="91" t="s">
        <v>972</v>
      </c>
      <c r="B401" s="98" t="s">
        <v>1126</v>
      </c>
      <c r="C401" s="91" t="s">
        <v>977</v>
      </c>
      <c r="D401" s="91" t="s">
        <v>978</v>
      </c>
      <c r="E401" s="98">
        <v>1.0</v>
      </c>
      <c r="F401" s="100">
        <v>2.1</v>
      </c>
    </row>
    <row r="402" ht="14.25" customHeight="1">
      <c r="A402" s="91" t="s">
        <v>972</v>
      </c>
      <c r="B402" s="98" t="s">
        <v>1126</v>
      </c>
      <c r="C402" s="91" t="s">
        <v>977</v>
      </c>
      <c r="D402" s="91" t="s">
        <v>978</v>
      </c>
      <c r="E402" s="98">
        <v>2.0</v>
      </c>
      <c r="F402" s="100">
        <v>1.3</v>
      </c>
    </row>
    <row r="403" ht="14.25" customHeight="1">
      <c r="A403" s="91" t="s">
        <v>972</v>
      </c>
      <c r="B403" s="98" t="s">
        <v>1126</v>
      </c>
      <c r="C403" s="91" t="s">
        <v>977</v>
      </c>
      <c r="D403" s="91" t="s">
        <v>978</v>
      </c>
      <c r="E403" s="98">
        <v>1.0</v>
      </c>
      <c r="F403" s="100">
        <v>3.1</v>
      </c>
    </row>
    <row r="404" ht="14.25" customHeight="1">
      <c r="A404" s="91" t="s">
        <v>972</v>
      </c>
      <c r="B404" s="98" t="s">
        <v>1126</v>
      </c>
      <c r="C404" s="91" t="s">
        <v>977</v>
      </c>
      <c r="D404" s="91" t="s">
        <v>978</v>
      </c>
      <c r="E404" s="98">
        <v>1.0</v>
      </c>
      <c r="F404" s="100">
        <v>1.2</v>
      </c>
    </row>
    <row r="405" ht="14.25" customHeight="1">
      <c r="A405" s="91" t="s">
        <v>972</v>
      </c>
      <c r="B405" s="98" t="s">
        <v>1126</v>
      </c>
      <c r="C405" s="91" t="s">
        <v>977</v>
      </c>
      <c r="D405" s="91" t="s">
        <v>978</v>
      </c>
      <c r="E405" s="98">
        <v>1.0</v>
      </c>
      <c r="F405" s="100">
        <v>2.2</v>
      </c>
    </row>
    <row r="406" ht="14.25" customHeight="1">
      <c r="A406" s="91" t="s">
        <v>972</v>
      </c>
      <c r="B406" s="98" t="s">
        <v>1126</v>
      </c>
      <c r="C406" s="91" t="s">
        <v>977</v>
      </c>
      <c r="D406" s="91" t="s">
        <v>978</v>
      </c>
      <c r="E406" s="98">
        <v>2.0</v>
      </c>
      <c r="F406" s="100">
        <v>1.1</v>
      </c>
    </row>
    <row r="407" ht="14.25" customHeight="1">
      <c r="A407" s="91" t="s">
        <v>972</v>
      </c>
      <c r="B407" s="98" t="s">
        <v>1126</v>
      </c>
      <c r="C407" s="91" t="s">
        <v>977</v>
      </c>
      <c r="D407" s="91" t="s">
        <v>978</v>
      </c>
      <c r="E407" s="98">
        <v>3.0</v>
      </c>
      <c r="F407" s="100">
        <v>3.0</v>
      </c>
    </row>
    <row r="408" ht="14.25" customHeight="1">
      <c r="A408" s="91" t="s">
        <v>972</v>
      </c>
      <c r="B408" s="98" t="s">
        <v>1126</v>
      </c>
      <c r="C408" s="91" t="s">
        <v>977</v>
      </c>
      <c r="D408" s="91" t="s">
        <v>978</v>
      </c>
      <c r="E408" s="98">
        <v>16.0</v>
      </c>
      <c r="F408" s="100">
        <v>1.0</v>
      </c>
    </row>
    <row r="409" ht="14.25" customHeight="1">
      <c r="A409" s="91" t="s">
        <v>972</v>
      </c>
      <c r="B409" s="98" t="s">
        <v>1126</v>
      </c>
      <c r="C409" s="91" t="s">
        <v>977</v>
      </c>
      <c r="D409" s="91" t="s">
        <v>978</v>
      </c>
      <c r="E409" s="114">
        <v>3.0</v>
      </c>
      <c r="F409" s="104">
        <v>1.5</v>
      </c>
    </row>
    <row r="410" ht="14.25" customHeight="1">
      <c r="A410" s="91" t="s">
        <v>972</v>
      </c>
      <c r="B410" s="98" t="s">
        <v>1126</v>
      </c>
      <c r="C410" s="91" t="s">
        <v>977</v>
      </c>
      <c r="D410" s="91" t="s">
        <v>978</v>
      </c>
      <c r="E410" s="98">
        <v>1.0</v>
      </c>
      <c r="F410" s="100">
        <v>18.7</v>
      </c>
    </row>
    <row r="411" ht="14.25" customHeight="1">
      <c r="A411" s="91" t="s">
        <v>972</v>
      </c>
      <c r="B411" s="98" t="s">
        <v>1126</v>
      </c>
      <c r="C411" s="112" t="s">
        <v>977</v>
      </c>
      <c r="D411" s="112" t="s">
        <v>978</v>
      </c>
      <c r="E411" s="99">
        <v>2.0</v>
      </c>
      <c r="F411" s="100">
        <v>1.25</v>
      </c>
    </row>
    <row r="412" ht="14.25" customHeight="1">
      <c r="A412" s="91" t="s">
        <v>972</v>
      </c>
      <c r="B412" s="98" t="s">
        <v>1126</v>
      </c>
      <c r="C412" s="99" t="s">
        <v>977</v>
      </c>
      <c r="D412" s="91" t="s">
        <v>978</v>
      </c>
      <c r="E412" s="98">
        <v>1.0</v>
      </c>
      <c r="F412" s="100">
        <v>22.1</v>
      </c>
    </row>
    <row r="413" ht="14.25" customHeight="1">
      <c r="A413" s="91" t="s">
        <v>972</v>
      </c>
      <c r="B413" s="98" t="s">
        <v>1126</v>
      </c>
      <c r="C413" s="99" t="s">
        <v>977</v>
      </c>
      <c r="D413" s="112" t="s">
        <v>978</v>
      </c>
      <c r="E413" s="99">
        <v>2.0</v>
      </c>
      <c r="F413" s="100">
        <v>2.0</v>
      </c>
    </row>
    <row r="414" ht="14.25" customHeight="1">
      <c r="A414" s="91" t="s">
        <v>972</v>
      </c>
      <c r="B414" s="98" t="s">
        <v>1126</v>
      </c>
      <c r="C414" s="99" t="s">
        <v>977</v>
      </c>
      <c r="D414" s="99" t="s">
        <v>978</v>
      </c>
      <c r="E414" s="99">
        <v>11.0</v>
      </c>
      <c r="F414" s="100">
        <v>1.0</v>
      </c>
    </row>
    <row r="415" ht="14.25" customHeight="1">
      <c r="A415" s="91" t="s">
        <v>972</v>
      </c>
      <c r="B415" s="98" t="s">
        <v>1126</v>
      </c>
      <c r="C415" s="99" t="s">
        <v>977</v>
      </c>
      <c r="D415" s="99" t="s">
        <v>978</v>
      </c>
      <c r="E415" s="99">
        <v>4.0</v>
      </c>
      <c r="F415" s="100">
        <v>2.25</v>
      </c>
    </row>
    <row r="416" ht="14.25" customHeight="1">
      <c r="A416" s="91" t="s">
        <v>972</v>
      </c>
      <c r="B416" s="98" t="s">
        <v>1126</v>
      </c>
      <c r="C416" s="99" t="s">
        <v>977</v>
      </c>
      <c r="D416" s="99" t="s">
        <v>978</v>
      </c>
      <c r="E416" s="99">
        <v>2.0</v>
      </c>
      <c r="F416" s="100">
        <v>3.0</v>
      </c>
    </row>
    <row r="417" ht="14.25" customHeight="1">
      <c r="A417" s="91" t="s">
        <v>972</v>
      </c>
      <c r="B417" s="98" t="s">
        <v>1126</v>
      </c>
      <c r="C417" s="99" t="s">
        <v>977</v>
      </c>
      <c r="D417" s="99" t="s">
        <v>978</v>
      </c>
      <c r="E417" s="99">
        <v>3.0</v>
      </c>
      <c r="F417" s="100">
        <v>3.5</v>
      </c>
    </row>
    <row r="418" ht="14.25" customHeight="1">
      <c r="A418" s="91" t="s">
        <v>972</v>
      </c>
      <c r="B418" s="98" t="s">
        <v>1126</v>
      </c>
      <c r="C418" s="99" t="s">
        <v>977</v>
      </c>
      <c r="D418" s="99" t="s">
        <v>978</v>
      </c>
      <c r="E418" s="99">
        <v>1.0</v>
      </c>
      <c r="F418" s="100">
        <v>6.5</v>
      </c>
    </row>
    <row r="419" ht="14.25" customHeight="1">
      <c r="A419" s="91" t="s">
        <v>972</v>
      </c>
      <c r="B419" s="98" t="s">
        <v>1126</v>
      </c>
      <c r="C419" s="99" t="s">
        <v>977</v>
      </c>
      <c r="D419" s="99" t="s">
        <v>978</v>
      </c>
      <c r="E419" s="99">
        <v>2.0</v>
      </c>
      <c r="F419" s="100">
        <v>1.75</v>
      </c>
    </row>
    <row r="420" ht="14.25" customHeight="1">
      <c r="A420" s="91" t="s">
        <v>972</v>
      </c>
      <c r="B420" s="98" t="s">
        <v>1126</v>
      </c>
      <c r="C420" s="99" t="s">
        <v>977</v>
      </c>
      <c r="D420" s="99" t="s">
        <v>978</v>
      </c>
      <c r="E420" s="99">
        <v>1.0</v>
      </c>
      <c r="F420" s="100">
        <v>1.6</v>
      </c>
    </row>
    <row r="421" ht="14.25" customHeight="1">
      <c r="A421" s="91" t="s">
        <v>972</v>
      </c>
      <c r="B421" s="98" t="s">
        <v>1126</v>
      </c>
      <c r="C421" s="99" t="s">
        <v>977</v>
      </c>
      <c r="D421" s="99" t="s">
        <v>978</v>
      </c>
      <c r="E421" s="99">
        <v>1.0</v>
      </c>
      <c r="F421" s="100">
        <v>2.8</v>
      </c>
    </row>
    <row r="422" ht="14.25" customHeight="1">
      <c r="A422" s="91" t="s">
        <v>972</v>
      </c>
      <c r="B422" s="98" t="s">
        <v>1126</v>
      </c>
      <c r="C422" s="99" t="s">
        <v>977</v>
      </c>
      <c r="D422" s="99" t="s">
        <v>978</v>
      </c>
      <c r="E422" s="99">
        <v>1.0</v>
      </c>
      <c r="F422" s="100">
        <v>3.8</v>
      </c>
    </row>
    <row r="423" ht="14.25" customHeight="1">
      <c r="A423" s="91" t="s">
        <v>972</v>
      </c>
      <c r="B423" s="98" t="s">
        <v>1126</v>
      </c>
      <c r="C423" s="99" t="s">
        <v>977</v>
      </c>
      <c r="D423" s="99" t="s">
        <v>978</v>
      </c>
      <c r="E423" s="99">
        <v>2.0</v>
      </c>
      <c r="F423" s="100">
        <v>1.3</v>
      </c>
    </row>
    <row r="424" ht="14.25" customHeight="1">
      <c r="A424" s="91" t="s">
        <v>972</v>
      </c>
      <c r="B424" s="98" t="s">
        <v>1126</v>
      </c>
      <c r="C424" s="99" t="s">
        <v>977</v>
      </c>
      <c r="D424" s="99" t="s">
        <v>978</v>
      </c>
      <c r="E424" s="99">
        <v>1.0</v>
      </c>
      <c r="F424" s="100">
        <v>30.1</v>
      </c>
    </row>
    <row r="425" ht="14.25" customHeight="1">
      <c r="A425" s="91" t="s">
        <v>972</v>
      </c>
      <c r="B425" s="98" t="s">
        <v>1126</v>
      </c>
      <c r="C425" s="99" t="s">
        <v>977</v>
      </c>
      <c r="D425" s="99" t="s">
        <v>978</v>
      </c>
      <c r="E425" s="99">
        <v>1.0</v>
      </c>
      <c r="F425" s="100">
        <v>3.25</v>
      </c>
    </row>
    <row r="426" ht="14.25" customHeight="1">
      <c r="A426" s="91" t="s">
        <v>972</v>
      </c>
      <c r="B426" s="98" t="s">
        <v>1126</v>
      </c>
      <c r="C426" s="99" t="s">
        <v>977</v>
      </c>
      <c r="D426" s="99" t="s">
        <v>978</v>
      </c>
      <c r="E426" s="99">
        <v>1.0</v>
      </c>
      <c r="F426" s="100">
        <v>2.5</v>
      </c>
    </row>
    <row r="427" ht="14.25" customHeight="1">
      <c r="A427" s="91" t="s">
        <v>972</v>
      </c>
      <c r="B427" s="98" t="s">
        <v>1126</v>
      </c>
      <c r="C427" s="99" t="s">
        <v>977</v>
      </c>
      <c r="D427" s="99" t="s">
        <v>978</v>
      </c>
      <c r="E427" s="99">
        <v>1.0</v>
      </c>
      <c r="F427" s="100">
        <v>3.25</v>
      </c>
    </row>
    <row r="428" ht="14.25" customHeight="1">
      <c r="A428" s="91" t="s">
        <v>973</v>
      </c>
      <c r="B428" s="98" t="s">
        <v>1126</v>
      </c>
      <c r="C428" s="99" t="s">
        <v>977</v>
      </c>
      <c r="D428" s="99" t="s">
        <v>978</v>
      </c>
      <c r="E428" s="99">
        <v>1.0</v>
      </c>
      <c r="F428" s="100">
        <v>2.0</v>
      </c>
    </row>
    <row r="429" ht="14.25" customHeight="1">
      <c r="A429" s="91" t="s">
        <v>973</v>
      </c>
      <c r="B429" s="98" t="s">
        <v>1126</v>
      </c>
      <c r="C429" s="99" t="s">
        <v>977</v>
      </c>
      <c r="D429" s="91" t="s">
        <v>978</v>
      </c>
      <c r="E429" s="98">
        <v>1.0</v>
      </c>
      <c r="F429" s="100">
        <v>2.1</v>
      </c>
    </row>
    <row r="430" ht="14.25" customHeight="1">
      <c r="A430" s="91" t="s">
        <v>973</v>
      </c>
      <c r="B430" s="98" t="s">
        <v>1126</v>
      </c>
      <c r="C430" s="99" t="s">
        <v>977</v>
      </c>
      <c r="D430" s="91" t="s">
        <v>978</v>
      </c>
      <c r="E430" s="98">
        <v>1.0</v>
      </c>
      <c r="F430" s="100">
        <v>1.5</v>
      </c>
    </row>
    <row r="431" ht="14.25" customHeight="1">
      <c r="A431" s="91" t="s">
        <v>973</v>
      </c>
      <c r="B431" s="98" t="s">
        <v>1126</v>
      </c>
      <c r="C431" s="99" t="s">
        <v>977</v>
      </c>
      <c r="D431" s="91" t="s">
        <v>978</v>
      </c>
      <c r="E431" s="98">
        <v>2.0</v>
      </c>
      <c r="F431" s="100">
        <v>1.0</v>
      </c>
    </row>
    <row r="432" ht="14.25" customHeight="1">
      <c r="A432" s="91" t="s">
        <v>973</v>
      </c>
      <c r="B432" s="98" t="s">
        <v>1126</v>
      </c>
      <c r="C432" s="99" t="s">
        <v>977</v>
      </c>
      <c r="D432" s="91" t="s">
        <v>978</v>
      </c>
      <c r="E432" s="114">
        <v>1.0</v>
      </c>
      <c r="F432" s="104">
        <v>6.8</v>
      </c>
    </row>
    <row r="433" ht="14.25" customHeight="1">
      <c r="A433" s="91" t="s">
        <v>973</v>
      </c>
      <c r="B433" s="98" t="s">
        <v>1126</v>
      </c>
      <c r="C433" s="99" t="s">
        <v>977</v>
      </c>
      <c r="D433" s="91" t="s">
        <v>978</v>
      </c>
      <c r="E433" s="98">
        <v>3.0</v>
      </c>
      <c r="F433" s="100">
        <v>1.25</v>
      </c>
    </row>
    <row r="434" ht="14.25" customHeight="1">
      <c r="A434" s="91" t="s">
        <v>973</v>
      </c>
      <c r="B434" s="98" t="s">
        <v>1126</v>
      </c>
      <c r="C434" s="99" t="s">
        <v>977</v>
      </c>
      <c r="D434" s="91" t="s">
        <v>978</v>
      </c>
      <c r="E434" s="98">
        <v>1.0</v>
      </c>
      <c r="F434" s="100">
        <v>5.3</v>
      </c>
    </row>
    <row r="435" ht="14.25" customHeight="1">
      <c r="A435" s="91" t="s">
        <v>979</v>
      </c>
      <c r="B435" s="98" t="s">
        <v>1126</v>
      </c>
      <c r="C435" s="99" t="s">
        <v>977</v>
      </c>
      <c r="D435" s="91" t="s">
        <v>978</v>
      </c>
      <c r="E435" s="98">
        <v>2.0</v>
      </c>
      <c r="F435" s="100">
        <v>1.2</v>
      </c>
    </row>
    <row r="436" ht="14.25" customHeight="1">
      <c r="A436" s="91" t="s">
        <v>979</v>
      </c>
      <c r="B436" s="98" t="s">
        <v>1126</v>
      </c>
      <c r="C436" s="99" t="s">
        <v>977</v>
      </c>
      <c r="D436" s="91" t="s">
        <v>978</v>
      </c>
      <c r="E436" s="98">
        <v>4.0</v>
      </c>
      <c r="F436" s="100">
        <v>1.25</v>
      </c>
    </row>
    <row r="437" ht="14.25" customHeight="1">
      <c r="A437" s="91" t="s">
        <v>979</v>
      </c>
      <c r="B437" s="98" t="s">
        <v>1126</v>
      </c>
      <c r="C437" s="99" t="s">
        <v>977</v>
      </c>
      <c r="D437" s="91" t="s">
        <v>978</v>
      </c>
      <c r="E437" s="98">
        <v>1.0</v>
      </c>
      <c r="F437" s="100">
        <v>9.9</v>
      </c>
    </row>
    <row r="438" ht="14.25" customHeight="1">
      <c r="A438" s="91" t="s">
        <v>979</v>
      </c>
      <c r="B438" s="98" t="s">
        <v>1126</v>
      </c>
      <c r="C438" s="99" t="s">
        <v>977</v>
      </c>
      <c r="D438" s="91" t="s">
        <v>978</v>
      </c>
      <c r="E438" s="98">
        <v>1.0</v>
      </c>
      <c r="F438" s="100">
        <v>6.1</v>
      </c>
    </row>
    <row r="439" ht="14.25" customHeight="1">
      <c r="A439" s="91" t="s">
        <v>979</v>
      </c>
      <c r="B439" s="98" t="s">
        <v>1126</v>
      </c>
      <c r="C439" s="99" t="s">
        <v>977</v>
      </c>
      <c r="D439" s="91" t="s">
        <v>978</v>
      </c>
      <c r="E439" s="98">
        <v>2.0</v>
      </c>
      <c r="F439" s="100">
        <v>1.1</v>
      </c>
    </row>
    <row r="440" ht="14.25" customHeight="1">
      <c r="A440" s="91" t="s">
        <v>979</v>
      </c>
      <c r="B440" s="98" t="s">
        <v>1126</v>
      </c>
      <c r="C440" s="99" t="s">
        <v>977</v>
      </c>
      <c r="D440" s="91" t="s">
        <v>978</v>
      </c>
      <c r="E440" s="98">
        <v>1.0</v>
      </c>
      <c r="F440" s="100">
        <v>1.3</v>
      </c>
    </row>
    <row r="441" ht="14.25" customHeight="1">
      <c r="A441" s="91" t="s">
        <v>979</v>
      </c>
      <c r="B441" s="98" t="s">
        <v>1126</v>
      </c>
      <c r="C441" s="99" t="s">
        <v>977</v>
      </c>
      <c r="D441" s="91" t="s">
        <v>978</v>
      </c>
      <c r="E441" s="98">
        <v>2.0</v>
      </c>
      <c r="F441" s="100">
        <v>1.5</v>
      </c>
    </row>
    <row r="442" ht="14.25" customHeight="1">
      <c r="A442" s="91" t="s">
        <v>979</v>
      </c>
      <c r="B442" s="98" t="s">
        <v>1126</v>
      </c>
      <c r="C442" s="99" t="s">
        <v>977</v>
      </c>
      <c r="D442" s="91" t="s">
        <v>978</v>
      </c>
      <c r="E442" s="98">
        <v>4.0</v>
      </c>
      <c r="F442" s="100">
        <v>1.0</v>
      </c>
    </row>
    <row r="443" ht="14.25" customHeight="1">
      <c r="A443" s="91" t="s">
        <v>979</v>
      </c>
      <c r="B443" s="98" t="s">
        <v>1126</v>
      </c>
      <c r="C443" s="99" t="s">
        <v>977</v>
      </c>
      <c r="D443" s="91" t="s">
        <v>978</v>
      </c>
      <c r="E443" s="98">
        <v>1.0</v>
      </c>
      <c r="F443" s="100">
        <v>5.5</v>
      </c>
    </row>
    <row r="444" ht="14.25" customHeight="1">
      <c r="A444" s="91" t="s">
        <v>979</v>
      </c>
      <c r="B444" s="98" t="s">
        <v>1126</v>
      </c>
      <c r="C444" s="99" t="s">
        <v>977</v>
      </c>
      <c r="D444" s="91" t="s">
        <v>978</v>
      </c>
      <c r="E444" s="114">
        <v>1.0</v>
      </c>
      <c r="F444" s="104">
        <v>6.8</v>
      </c>
    </row>
    <row r="445" ht="14.25" customHeight="1">
      <c r="A445" s="91" t="s">
        <v>979</v>
      </c>
      <c r="B445" s="98" t="s">
        <v>1126</v>
      </c>
      <c r="C445" s="99" t="s">
        <v>977</v>
      </c>
      <c r="D445" s="91" t="s">
        <v>978</v>
      </c>
      <c r="E445" s="98">
        <v>6.0</v>
      </c>
      <c r="F445" s="100">
        <v>1.0</v>
      </c>
    </row>
    <row r="446" ht="14.25" customHeight="1">
      <c r="A446" s="91" t="s">
        <v>979</v>
      </c>
      <c r="B446" s="98" t="s">
        <v>1126</v>
      </c>
      <c r="C446" s="99" t="s">
        <v>977</v>
      </c>
      <c r="D446" s="91" t="s">
        <v>978</v>
      </c>
      <c r="E446" s="98">
        <v>3.0</v>
      </c>
      <c r="F446" s="100">
        <v>1.5</v>
      </c>
    </row>
    <row r="447" ht="14.25" customHeight="1">
      <c r="A447" s="91" t="s">
        <v>980</v>
      </c>
      <c r="B447" s="98" t="s">
        <v>1126</v>
      </c>
      <c r="C447" s="99" t="s">
        <v>977</v>
      </c>
      <c r="D447" s="91" t="s">
        <v>978</v>
      </c>
      <c r="E447" s="98">
        <v>1.0</v>
      </c>
      <c r="F447" s="100">
        <v>1.25</v>
      </c>
    </row>
    <row r="448" ht="14.25" customHeight="1">
      <c r="A448" s="91" t="s">
        <v>980</v>
      </c>
      <c r="B448" s="98" t="s">
        <v>1126</v>
      </c>
      <c r="C448" s="99" t="s">
        <v>977</v>
      </c>
      <c r="D448" s="91" t="s">
        <v>978</v>
      </c>
      <c r="E448" s="98">
        <v>1.0</v>
      </c>
      <c r="F448" s="100">
        <v>3.9</v>
      </c>
    </row>
    <row r="449" ht="14.25" customHeight="1">
      <c r="A449" s="91" t="s">
        <v>980</v>
      </c>
      <c r="B449" s="98" t="s">
        <v>1126</v>
      </c>
      <c r="C449" s="99" t="s">
        <v>977</v>
      </c>
      <c r="D449" s="91" t="s">
        <v>978</v>
      </c>
      <c r="E449" s="98">
        <v>1.0</v>
      </c>
      <c r="F449" s="100">
        <v>8.1</v>
      </c>
    </row>
    <row r="450" ht="14.25" customHeight="1">
      <c r="A450" s="91" t="s">
        <v>980</v>
      </c>
      <c r="B450" s="98" t="s">
        <v>1126</v>
      </c>
      <c r="C450" s="99" t="s">
        <v>977</v>
      </c>
      <c r="D450" s="91" t="s">
        <v>978</v>
      </c>
      <c r="E450" s="98">
        <v>1.0</v>
      </c>
      <c r="F450" s="100">
        <v>9.4</v>
      </c>
    </row>
    <row r="451" ht="14.25" customHeight="1">
      <c r="A451" s="91" t="s">
        <v>980</v>
      </c>
      <c r="B451" s="98" t="s">
        <v>1126</v>
      </c>
      <c r="C451" s="99" t="s">
        <v>977</v>
      </c>
      <c r="D451" s="91" t="s">
        <v>978</v>
      </c>
      <c r="E451" s="98">
        <v>1.0</v>
      </c>
      <c r="F451" s="100">
        <v>18.2</v>
      </c>
    </row>
    <row r="452" ht="14.25" customHeight="1">
      <c r="A452" s="91" t="s">
        <v>980</v>
      </c>
      <c r="B452" s="98" t="s">
        <v>1126</v>
      </c>
      <c r="C452" s="99" t="s">
        <v>977</v>
      </c>
      <c r="D452" s="91" t="s">
        <v>978</v>
      </c>
      <c r="E452" s="98">
        <v>1.0</v>
      </c>
      <c r="F452" s="100">
        <v>9.0</v>
      </c>
    </row>
    <row r="453" ht="14.25" customHeight="1">
      <c r="A453" s="91" t="s">
        <v>980</v>
      </c>
      <c r="B453" s="98" t="s">
        <v>1126</v>
      </c>
      <c r="C453" s="99" t="s">
        <v>977</v>
      </c>
      <c r="D453" s="91" t="s">
        <v>978</v>
      </c>
      <c r="E453" s="98">
        <v>1.0</v>
      </c>
      <c r="F453" s="100">
        <v>15.0</v>
      </c>
    </row>
    <row r="454" ht="14.25" customHeight="1">
      <c r="A454" s="91" t="s">
        <v>980</v>
      </c>
      <c r="B454" s="98" t="s">
        <v>1126</v>
      </c>
      <c r="C454" s="99" t="s">
        <v>977</v>
      </c>
      <c r="D454" s="91" t="s">
        <v>978</v>
      </c>
      <c r="E454" s="114">
        <v>4.0</v>
      </c>
      <c r="F454" s="104">
        <v>1.0</v>
      </c>
    </row>
    <row r="455" ht="14.25" customHeight="1">
      <c r="A455" s="91" t="s">
        <v>981</v>
      </c>
      <c r="B455" s="98" t="s">
        <v>1126</v>
      </c>
      <c r="C455" s="99" t="s">
        <v>982</v>
      </c>
      <c r="D455" s="91" t="s">
        <v>978</v>
      </c>
      <c r="E455" s="98">
        <v>1.0</v>
      </c>
      <c r="F455" s="100">
        <v>2.75</v>
      </c>
    </row>
    <row r="456" ht="14.25" customHeight="1">
      <c r="A456" s="91" t="s">
        <v>981</v>
      </c>
      <c r="B456" s="98" t="s">
        <v>1126</v>
      </c>
      <c r="C456" s="99" t="s">
        <v>977</v>
      </c>
      <c r="D456" s="91" t="s">
        <v>978</v>
      </c>
      <c r="E456" s="98">
        <v>1.0</v>
      </c>
      <c r="F456" s="100">
        <v>13.4</v>
      </c>
    </row>
    <row r="457" ht="14.25" customHeight="1">
      <c r="A457" s="91" t="s">
        <v>981</v>
      </c>
      <c r="B457" s="98" t="s">
        <v>1126</v>
      </c>
      <c r="C457" s="99" t="s">
        <v>977</v>
      </c>
      <c r="D457" s="91" t="s">
        <v>978</v>
      </c>
      <c r="E457" s="98">
        <v>1.0</v>
      </c>
      <c r="F457" s="100">
        <v>13.2</v>
      </c>
    </row>
    <row r="458" ht="14.25" customHeight="1">
      <c r="A458" s="91" t="s">
        <v>981</v>
      </c>
      <c r="B458" s="98" t="s">
        <v>1126</v>
      </c>
      <c r="C458" s="99" t="s">
        <v>977</v>
      </c>
      <c r="D458" s="91" t="s">
        <v>978</v>
      </c>
      <c r="E458" s="98">
        <v>1.0</v>
      </c>
      <c r="F458" s="100">
        <v>6.0</v>
      </c>
    </row>
    <row r="459" ht="14.25" customHeight="1">
      <c r="A459" s="91" t="s">
        <v>981</v>
      </c>
      <c r="B459" s="98" t="s">
        <v>1126</v>
      </c>
      <c r="C459" s="99" t="s">
        <v>977</v>
      </c>
      <c r="D459" s="91" t="s">
        <v>978</v>
      </c>
      <c r="E459" s="98">
        <v>1.0</v>
      </c>
      <c r="F459" s="100">
        <v>12.8</v>
      </c>
    </row>
    <row r="460" ht="14.25" customHeight="1">
      <c r="A460" s="91" t="s">
        <v>981</v>
      </c>
      <c r="B460" s="98" t="s">
        <v>1126</v>
      </c>
      <c r="C460" s="99" t="s">
        <v>977</v>
      </c>
      <c r="D460" s="91" t="s">
        <v>978</v>
      </c>
      <c r="E460" s="98">
        <v>1.0</v>
      </c>
      <c r="F460" s="100">
        <v>1.75</v>
      </c>
    </row>
    <row r="461" ht="14.25" customHeight="1">
      <c r="A461" s="91" t="s">
        <v>981</v>
      </c>
      <c r="B461" s="98" t="s">
        <v>1126</v>
      </c>
      <c r="C461" s="99" t="s">
        <v>977</v>
      </c>
      <c r="D461" s="91" t="s">
        <v>978</v>
      </c>
      <c r="E461" s="98">
        <v>1.0</v>
      </c>
      <c r="F461" s="100">
        <v>8.4</v>
      </c>
    </row>
    <row r="462" ht="14.25" customHeight="1">
      <c r="A462" s="91" t="s">
        <v>981</v>
      </c>
      <c r="B462" s="98" t="s">
        <v>1126</v>
      </c>
      <c r="C462" s="99" t="s">
        <v>977</v>
      </c>
      <c r="D462" s="91" t="s">
        <v>978</v>
      </c>
      <c r="E462" s="98">
        <v>1.0</v>
      </c>
      <c r="F462" s="100">
        <v>8.9</v>
      </c>
    </row>
    <row r="463" ht="14.25" customHeight="1">
      <c r="A463" s="91" t="s">
        <v>981</v>
      </c>
      <c r="B463" s="98" t="s">
        <v>1126</v>
      </c>
      <c r="C463" s="99" t="s">
        <v>977</v>
      </c>
      <c r="D463" s="91" t="s">
        <v>978</v>
      </c>
      <c r="E463" s="98">
        <v>1.0</v>
      </c>
      <c r="F463" s="100">
        <v>4.2</v>
      </c>
    </row>
    <row r="464" ht="14.25" customHeight="1">
      <c r="A464" s="91" t="s">
        <v>981</v>
      </c>
      <c r="B464" s="98" t="s">
        <v>1126</v>
      </c>
      <c r="C464" s="99" t="s">
        <v>977</v>
      </c>
      <c r="D464" s="91" t="s">
        <v>978</v>
      </c>
      <c r="E464" s="114">
        <v>1.0</v>
      </c>
      <c r="F464" s="104">
        <v>10.7</v>
      </c>
    </row>
    <row r="465" ht="14.25" customHeight="1">
      <c r="A465" s="91" t="s">
        <v>981</v>
      </c>
      <c r="B465" s="98" t="s">
        <v>1126</v>
      </c>
      <c r="C465" s="99" t="s">
        <v>977</v>
      </c>
      <c r="D465" s="99" t="s">
        <v>978</v>
      </c>
      <c r="E465" s="99">
        <v>1.0</v>
      </c>
      <c r="F465" s="100">
        <v>5.5</v>
      </c>
    </row>
    <row r="466" ht="14.25" customHeight="1">
      <c r="A466" s="91" t="s">
        <v>981</v>
      </c>
      <c r="B466" s="98" t="s">
        <v>1126</v>
      </c>
      <c r="C466" s="99" t="s">
        <v>977</v>
      </c>
      <c r="D466" s="99" t="s">
        <v>978</v>
      </c>
      <c r="E466" s="99">
        <v>1.0</v>
      </c>
      <c r="F466" s="100">
        <v>2.25</v>
      </c>
    </row>
    <row r="467" ht="14.25" customHeight="1">
      <c r="A467" s="91" t="s">
        <v>981</v>
      </c>
      <c r="B467" s="98" t="s">
        <v>1126</v>
      </c>
      <c r="C467" s="99" t="s">
        <v>977</v>
      </c>
      <c r="D467" s="99" t="s">
        <v>978</v>
      </c>
      <c r="E467" s="99">
        <v>1.0</v>
      </c>
      <c r="F467" s="100">
        <v>12.3</v>
      </c>
    </row>
    <row r="468" ht="14.25" customHeight="1">
      <c r="A468" s="91" t="s">
        <v>981</v>
      </c>
      <c r="B468" s="98" t="s">
        <v>1126</v>
      </c>
      <c r="C468" s="99" t="s">
        <v>977</v>
      </c>
      <c r="D468" s="99" t="s">
        <v>978</v>
      </c>
      <c r="E468" s="99">
        <v>1.0</v>
      </c>
      <c r="F468" s="100">
        <v>3.0</v>
      </c>
    </row>
    <row r="469" ht="14.25" customHeight="1">
      <c r="A469" s="91" t="s">
        <v>981</v>
      </c>
      <c r="B469" s="98" t="s">
        <v>1126</v>
      </c>
      <c r="C469" s="99" t="s">
        <v>977</v>
      </c>
      <c r="D469" s="99" t="s">
        <v>978</v>
      </c>
      <c r="E469" s="99">
        <v>1.0</v>
      </c>
      <c r="F469" s="100">
        <v>5.0</v>
      </c>
    </row>
    <row r="470" ht="14.25" customHeight="1">
      <c r="A470" s="91" t="s">
        <v>981</v>
      </c>
      <c r="B470" s="98" t="s">
        <v>1126</v>
      </c>
      <c r="C470" s="99" t="s">
        <v>977</v>
      </c>
      <c r="D470" s="99" t="s">
        <v>978</v>
      </c>
      <c r="E470" s="99">
        <v>1.0</v>
      </c>
      <c r="F470" s="100">
        <v>11.6</v>
      </c>
    </row>
    <row r="471" ht="14.25" customHeight="1">
      <c r="A471" s="91" t="s">
        <v>981</v>
      </c>
      <c r="B471" s="98" t="s">
        <v>1126</v>
      </c>
      <c r="C471" s="99" t="s">
        <v>977</v>
      </c>
      <c r="D471" s="99" t="s">
        <v>978</v>
      </c>
      <c r="E471" s="99">
        <v>1.0</v>
      </c>
      <c r="F471" s="100">
        <v>1.0</v>
      </c>
    </row>
    <row r="472" ht="14.25" customHeight="1">
      <c r="A472" s="91" t="s">
        <v>981</v>
      </c>
      <c r="B472" s="98" t="s">
        <v>1126</v>
      </c>
      <c r="C472" s="99" t="s">
        <v>977</v>
      </c>
      <c r="D472" s="99" t="s">
        <v>978</v>
      </c>
      <c r="E472" s="99">
        <v>1.0</v>
      </c>
      <c r="F472" s="100">
        <v>12.6</v>
      </c>
    </row>
    <row r="473" ht="14.25" customHeight="1">
      <c r="A473" s="91" t="s">
        <v>983</v>
      </c>
      <c r="B473" s="98" t="s">
        <v>1126</v>
      </c>
      <c r="C473" s="99" t="s">
        <v>982</v>
      </c>
      <c r="D473" s="99" t="s">
        <v>978</v>
      </c>
      <c r="E473" s="99">
        <v>1.0</v>
      </c>
      <c r="F473" s="100">
        <v>17.5</v>
      </c>
    </row>
    <row r="474" ht="14.25" customHeight="1">
      <c r="A474" s="91" t="s">
        <v>983</v>
      </c>
      <c r="B474" s="98" t="s">
        <v>1126</v>
      </c>
      <c r="C474" s="99" t="s">
        <v>982</v>
      </c>
      <c r="D474" s="99" t="s">
        <v>978</v>
      </c>
      <c r="E474" s="103">
        <v>3.0</v>
      </c>
      <c r="F474" s="104">
        <v>1.0</v>
      </c>
    </row>
    <row r="475" ht="14.25" customHeight="1">
      <c r="A475" s="91" t="s">
        <v>983</v>
      </c>
      <c r="B475" s="98" t="s">
        <v>1126</v>
      </c>
      <c r="C475" s="99" t="s">
        <v>977</v>
      </c>
      <c r="D475" s="99" t="s">
        <v>978</v>
      </c>
      <c r="E475" s="99">
        <v>1.0</v>
      </c>
      <c r="F475" s="100">
        <v>11.0</v>
      </c>
    </row>
    <row r="476" ht="14.25" customHeight="1">
      <c r="A476" s="91" t="s">
        <v>983</v>
      </c>
      <c r="B476" s="98" t="s">
        <v>1126</v>
      </c>
      <c r="C476" s="99" t="s">
        <v>977</v>
      </c>
      <c r="D476" s="99" t="s">
        <v>978</v>
      </c>
      <c r="E476" s="99">
        <v>3.0</v>
      </c>
      <c r="F476" s="100">
        <v>1.0</v>
      </c>
    </row>
    <row r="477" ht="14.25" customHeight="1">
      <c r="A477" s="91" t="s">
        <v>983</v>
      </c>
      <c r="B477" s="98" t="s">
        <v>1126</v>
      </c>
      <c r="C477" s="99" t="s">
        <v>977</v>
      </c>
      <c r="D477" s="99" t="s">
        <v>978</v>
      </c>
      <c r="E477" s="99">
        <v>2.0</v>
      </c>
      <c r="F477" s="100">
        <v>2.0</v>
      </c>
    </row>
    <row r="478" ht="14.25" customHeight="1">
      <c r="A478" s="91" t="s">
        <v>983</v>
      </c>
      <c r="B478" s="98" t="s">
        <v>1126</v>
      </c>
      <c r="C478" s="99" t="s">
        <v>977</v>
      </c>
      <c r="D478" s="99" t="s">
        <v>978</v>
      </c>
      <c r="E478" s="99">
        <v>3.0</v>
      </c>
      <c r="F478" s="100">
        <v>3.75</v>
      </c>
    </row>
    <row r="479" ht="14.25" customHeight="1">
      <c r="A479" s="91" t="s">
        <v>983</v>
      </c>
      <c r="B479" s="98" t="s">
        <v>1126</v>
      </c>
      <c r="C479" s="99" t="s">
        <v>977</v>
      </c>
      <c r="D479" s="99" t="s">
        <v>978</v>
      </c>
      <c r="E479" s="99">
        <v>1.0</v>
      </c>
      <c r="F479" s="100">
        <v>5.5</v>
      </c>
    </row>
    <row r="480" ht="14.25" customHeight="1">
      <c r="A480" s="91" t="s">
        <v>983</v>
      </c>
      <c r="B480" s="98" t="s">
        <v>1126</v>
      </c>
      <c r="C480" s="99" t="s">
        <v>977</v>
      </c>
      <c r="D480" s="99" t="s">
        <v>978</v>
      </c>
      <c r="E480" s="99">
        <v>1.0</v>
      </c>
      <c r="F480" s="100">
        <v>4.0</v>
      </c>
    </row>
    <row r="481" ht="14.25" customHeight="1">
      <c r="A481" s="91" t="s">
        <v>983</v>
      </c>
      <c r="B481" s="98" t="s">
        <v>1126</v>
      </c>
      <c r="C481" s="99" t="s">
        <v>977</v>
      </c>
      <c r="D481" s="99" t="s">
        <v>978</v>
      </c>
      <c r="E481" s="99">
        <v>2.0</v>
      </c>
      <c r="F481" s="100">
        <v>13.0</v>
      </c>
    </row>
    <row r="482" ht="14.25" customHeight="1">
      <c r="A482" s="91" t="s">
        <v>983</v>
      </c>
      <c r="B482" s="98" t="s">
        <v>1126</v>
      </c>
      <c r="C482" s="99" t="s">
        <v>977</v>
      </c>
      <c r="D482" s="99" t="s">
        <v>978</v>
      </c>
      <c r="E482" s="99">
        <v>1.0</v>
      </c>
      <c r="F482" s="100">
        <v>7.5</v>
      </c>
    </row>
    <row r="483" ht="14.25" customHeight="1">
      <c r="A483" s="91" t="s">
        <v>983</v>
      </c>
      <c r="B483" s="98" t="s">
        <v>1126</v>
      </c>
      <c r="C483" s="99" t="s">
        <v>977</v>
      </c>
      <c r="D483" s="99" t="s">
        <v>978</v>
      </c>
      <c r="E483" s="99">
        <v>1.0</v>
      </c>
      <c r="F483" s="100">
        <v>17.5</v>
      </c>
    </row>
    <row r="484" ht="14.25" customHeight="1">
      <c r="A484" s="91" t="s">
        <v>983</v>
      </c>
      <c r="B484" s="98" t="s">
        <v>1126</v>
      </c>
      <c r="C484" s="99" t="s">
        <v>977</v>
      </c>
      <c r="D484" s="99" t="s">
        <v>978</v>
      </c>
      <c r="E484" s="99">
        <v>5.0</v>
      </c>
      <c r="F484" s="100">
        <v>1.5</v>
      </c>
    </row>
    <row r="485" ht="14.25" customHeight="1">
      <c r="A485" s="91" t="s">
        <v>983</v>
      </c>
      <c r="B485" s="98" t="s">
        <v>1126</v>
      </c>
      <c r="C485" s="99" t="s">
        <v>977</v>
      </c>
      <c r="D485" s="99" t="s">
        <v>978</v>
      </c>
      <c r="E485" s="99">
        <v>1.0</v>
      </c>
      <c r="F485" s="100">
        <v>3.0</v>
      </c>
    </row>
    <row r="486" ht="14.25" customHeight="1">
      <c r="A486" s="91" t="s">
        <v>983</v>
      </c>
      <c r="B486" s="98" t="s">
        <v>1126</v>
      </c>
      <c r="C486" s="99" t="s">
        <v>977</v>
      </c>
      <c r="D486" s="99" t="s">
        <v>978</v>
      </c>
      <c r="E486" s="99">
        <v>3.0</v>
      </c>
      <c r="F486" s="100">
        <v>1.75</v>
      </c>
    </row>
    <row r="487" ht="14.25" customHeight="1">
      <c r="A487" s="91" t="s">
        <v>983</v>
      </c>
      <c r="B487" s="98" t="s">
        <v>1126</v>
      </c>
      <c r="C487" s="99" t="s">
        <v>977</v>
      </c>
      <c r="D487" s="91" t="s">
        <v>978</v>
      </c>
      <c r="E487" s="98">
        <v>1.0</v>
      </c>
      <c r="F487" s="100">
        <v>4.5</v>
      </c>
    </row>
    <row r="488" ht="14.25" customHeight="1">
      <c r="A488" s="91" t="s">
        <v>983</v>
      </c>
      <c r="B488" s="98" t="s">
        <v>1126</v>
      </c>
      <c r="C488" s="99" t="s">
        <v>977</v>
      </c>
      <c r="D488" s="91" t="s">
        <v>978</v>
      </c>
      <c r="E488" s="98">
        <v>1.0</v>
      </c>
      <c r="F488" s="100">
        <v>1.25</v>
      </c>
    </row>
    <row r="489" ht="14.25" customHeight="1">
      <c r="A489" s="91" t="s">
        <v>983</v>
      </c>
      <c r="B489" s="98" t="s">
        <v>1126</v>
      </c>
      <c r="C489" s="99" t="s">
        <v>977</v>
      </c>
      <c r="D489" s="91" t="s">
        <v>978</v>
      </c>
      <c r="E489" s="98">
        <v>1.0</v>
      </c>
      <c r="F489" s="100">
        <v>6.0</v>
      </c>
    </row>
    <row r="490" ht="14.25" customHeight="1">
      <c r="A490" s="91" t="s">
        <v>983</v>
      </c>
      <c r="B490" s="98" t="s">
        <v>1126</v>
      </c>
      <c r="C490" s="99" t="s">
        <v>977</v>
      </c>
      <c r="D490" s="91" t="s">
        <v>978</v>
      </c>
      <c r="E490" s="98">
        <v>1.0</v>
      </c>
      <c r="F490" s="100">
        <v>8.0</v>
      </c>
    </row>
    <row r="491" ht="14.25" customHeight="1">
      <c r="A491" s="91" t="s">
        <v>983</v>
      </c>
      <c r="B491" s="98" t="s">
        <v>1126</v>
      </c>
      <c r="C491" s="99" t="s">
        <v>977</v>
      </c>
      <c r="D491" s="91" t="s">
        <v>978</v>
      </c>
      <c r="E491" s="98">
        <v>1.0</v>
      </c>
      <c r="F491" s="100">
        <v>7.2</v>
      </c>
    </row>
    <row r="492" ht="14.25" customHeight="1">
      <c r="A492" s="91" t="s">
        <v>983</v>
      </c>
      <c r="B492" s="98" t="s">
        <v>1126</v>
      </c>
      <c r="C492" s="99" t="s">
        <v>977</v>
      </c>
      <c r="D492" s="91" t="s">
        <v>978</v>
      </c>
      <c r="E492" s="98">
        <v>2.0</v>
      </c>
      <c r="F492" s="100">
        <v>2.4</v>
      </c>
    </row>
    <row r="493" ht="14.25" customHeight="1">
      <c r="A493" s="91" t="s">
        <v>983</v>
      </c>
      <c r="B493" s="98" t="s">
        <v>1126</v>
      </c>
      <c r="C493" s="99" t="s">
        <v>977</v>
      </c>
      <c r="D493" s="91" t="s">
        <v>978</v>
      </c>
      <c r="E493" s="98">
        <v>1.0</v>
      </c>
      <c r="F493" s="100">
        <v>5.25</v>
      </c>
    </row>
    <row r="494" ht="14.25" customHeight="1">
      <c r="A494" s="91" t="s">
        <v>974</v>
      </c>
      <c r="B494" s="98" t="s">
        <v>1126</v>
      </c>
      <c r="C494" s="99" t="s">
        <v>977</v>
      </c>
      <c r="D494" s="91" t="s">
        <v>978</v>
      </c>
      <c r="E494" s="98">
        <v>2.0</v>
      </c>
      <c r="F494" s="100">
        <v>2.2</v>
      </c>
    </row>
    <row r="495" ht="14.25" customHeight="1">
      <c r="A495" s="91" t="s">
        <v>974</v>
      </c>
      <c r="B495" s="98" t="s">
        <v>1126</v>
      </c>
      <c r="C495" s="99" t="s">
        <v>977</v>
      </c>
      <c r="D495" s="112" t="s">
        <v>978</v>
      </c>
      <c r="E495" s="99">
        <v>1.0</v>
      </c>
      <c r="F495" s="100">
        <v>2.0</v>
      </c>
    </row>
    <row r="496" ht="14.25" customHeight="1">
      <c r="A496" s="91" t="s">
        <v>974</v>
      </c>
      <c r="B496" s="98" t="s">
        <v>1126</v>
      </c>
      <c r="C496" s="99" t="s">
        <v>977</v>
      </c>
      <c r="D496" s="91" t="s">
        <v>978</v>
      </c>
      <c r="E496" s="98">
        <v>1.0</v>
      </c>
      <c r="F496" s="100">
        <v>2.1</v>
      </c>
    </row>
    <row r="497" ht="14.25" customHeight="1">
      <c r="A497" s="91" t="s">
        <v>974</v>
      </c>
      <c r="B497" s="98" t="s">
        <v>1126</v>
      </c>
      <c r="C497" s="99" t="s">
        <v>977</v>
      </c>
      <c r="D497" s="91" t="s">
        <v>978</v>
      </c>
      <c r="E497" s="98">
        <v>1.0</v>
      </c>
      <c r="F497" s="100">
        <v>8.1</v>
      </c>
    </row>
    <row r="498" ht="14.25" customHeight="1">
      <c r="A498" s="91" t="s">
        <v>974</v>
      </c>
      <c r="B498" s="98" t="s">
        <v>1126</v>
      </c>
      <c r="C498" s="99" t="s">
        <v>977</v>
      </c>
      <c r="D498" s="91" t="s">
        <v>978</v>
      </c>
      <c r="E498" s="98">
        <v>1.0</v>
      </c>
      <c r="F498" s="100">
        <v>3.1</v>
      </c>
    </row>
    <row r="499" ht="14.25" customHeight="1">
      <c r="A499" s="91" t="s">
        <v>974</v>
      </c>
      <c r="B499" s="98" t="s">
        <v>1126</v>
      </c>
      <c r="C499" s="99" t="s">
        <v>977</v>
      </c>
      <c r="D499" s="91" t="s">
        <v>978</v>
      </c>
      <c r="E499" s="114">
        <v>1.0</v>
      </c>
      <c r="F499" s="104">
        <v>6.2</v>
      </c>
    </row>
    <row r="500" ht="14.25" customHeight="1">
      <c r="A500" s="91" t="s">
        <v>974</v>
      </c>
      <c r="B500" s="98" t="s">
        <v>1126</v>
      </c>
      <c r="C500" s="99" t="s">
        <v>977</v>
      </c>
      <c r="D500" s="91" t="s">
        <v>978</v>
      </c>
      <c r="E500" s="98">
        <v>1.0</v>
      </c>
      <c r="F500" s="100">
        <v>1.8</v>
      </c>
    </row>
    <row r="501" ht="14.25" customHeight="1">
      <c r="A501" s="91" t="s">
        <v>974</v>
      </c>
      <c r="B501" s="98" t="s">
        <v>1126</v>
      </c>
      <c r="C501" s="99" t="s">
        <v>977</v>
      </c>
      <c r="D501" s="91" t="s">
        <v>978</v>
      </c>
      <c r="E501" s="98">
        <v>1.0</v>
      </c>
      <c r="F501" s="100">
        <v>2.75</v>
      </c>
    </row>
    <row r="502" ht="14.25" customHeight="1">
      <c r="A502" s="91" t="s">
        <v>974</v>
      </c>
      <c r="B502" s="98" t="s">
        <v>1126</v>
      </c>
      <c r="C502" s="99" t="s">
        <v>977</v>
      </c>
      <c r="D502" s="91" t="s">
        <v>978</v>
      </c>
      <c r="E502" s="98">
        <v>1.0</v>
      </c>
      <c r="F502" s="100">
        <v>4.25</v>
      </c>
    </row>
    <row r="503" ht="14.25" customHeight="1">
      <c r="A503" s="91" t="s">
        <v>974</v>
      </c>
      <c r="B503" s="98" t="s">
        <v>1126</v>
      </c>
      <c r="C503" s="99" t="s">
        <v>977</v>
      </c>
      <c r="D503" s="91" t="s">
        <v>978</v>
      </c>
      <c r="E503" s="98">
        <v>1.0</v>
      </c>
      <c r="F503" s="100">
        <v>16.5</v>
      </c>
    </row>
    <row r="504" ht="14.25" customHeight="1">
      <c r="A504" s="91" t="s">
        <v>974</v>
      </c>
      <c r="B504" s="98" t="s">
        <v>1126</v>
      </c>
      <c r="C504" s="99" t="s">
        <v>977</v>
      </c>
      <c r="D504" s="91" t="s">
        <v>978</v>
      </c>
      <c r="E504" s="98">
        <v>1.0</v>
      </c>
      <c r="F504" s="100">
        <v>13.2</v>
      </c>
    </row>
    <row r="505" ht="14.25" customHeight="1">
      <c r="A505" s="91" t="s">
        <v>974</v>
      </c>
      <c r="B505" s="98" t="s">
        <v>1126</v>
      </c>
      <c r="C505" s="99" t="s">
        <v>977</v>
      </c>
      <c r="D505" s="91" t="s">
        <v>978</v>
      </c>
      <c r="E505" s="98">
        <v>4.0</v>
      </c>
      <c r="F505" s="100">
        <v>2.0</v>
      </c>
    </row>
    <row r="506" ht="14.25" customHeight="1">
      <c r="A506" s="91" t="s">
        <v>974</v>
      </c>
      <c r="B506" s="98" t="s">
        <v>1126</v>
      </c>
      <c r="C506" s="99" t="s">
        <v>977</v>
      </c>
      <c r="D506" s="91" t="s">
        <v>978</v>
      </c>
      <c r="E506" s="98">
        <v>1.0</v>
      </c>
      <c r="F506" s="100">
        <v>7.2</v>
      </c>
    </row>
    <row r="507" ht="14.25" customHeight="1">
      <c r="A507" s="91" t="s">
        <v>974</v>
      </c>
      <c r="B507" s="98" t="s">
        <v>1126</v>
      </c>
      <c r="C507" s="99" t="s">
        <v>977</v>
      </c>
      <c r="D507" s="91" t="s">
        <v>978</v>
      </c>
      <c r="E507" s="98">
        <v>1.0</v>
      </c>
      <c r="F507" s="100">
        <v>18.6</v>
      </c>
    </row>
    <row r="508" ht="14.25" customHeight="1">
      <c r="A508" s="91" t="s">
        <v>974</v>
      </c>
      <c r="B508" s="98" t="s">
        <v>1126</v>
      </c>
      <c r="C508" s="99" t="s">
        <v>977</v>
      </c>
      <c r="D508" s="91" t="s">
        <v>978</v>
      </c>
      <c r="E508" s="98">
        <v>1.0</v>
      </c>
      <c r="F508" s="100">
        <v>2.25</v>
      </c>
    </row>
    <row r="509" ht="14.25" customHeight="1">
      <c r="A509" s="91" t="s">
        <v>974</v>
      </c>
      <c r="B509" s="98" t="s">
        <v>1126</v>
      </c>
      <c r="C509" s="99" t="s">
        <v>977</v>
      </c>
      <c r="D509" s="91" t="s">
        <v>978</v>
      </c>
      <c r="E509" s="98">
        <v>1.0</v>
      </c>
      <c r="F509" s="100">
        <v>7.4</v>
      </c>
    </row>
    <row r="510" ht="14.25" customHeight="1">
      <c r="A510" s="91" t="s">
        <v>984</v>
      </c>
      <c r="B510" s="98" t="s">
        <v>1126</v>
      </c>
      <c r="C510" s="99" t="s">
        <v>977</v>
      </c>
      <c r="D510" s="91" t="s">
        <v>978</v>
      </c>
      <c r="E510" s="114">
        <v>1.0</v>
      </c>
      <c r="F510" s="104">
        <v>3.1</v>
      </c>
    </row>
    <row r="511" ht="14.25" customHeight="1">
      <c r="A511" s="91" t="s">
        <v>984</v>
      </c>
      <c r="B511" s="98" t="s">
        <v>1126</v>
      </c>
      <c r="C511" s="99" t="s">
        <v>977</v>
      </c>
      <c r="D511" s="91" t="s">
        <v>978</v>
      </c>
      <c r="E511" s="98">
        <v>3.0</v>
      </c>
      <c r="F511" s="100">
        <v>1.2</v>
      </c>
    </row>
    <row r="512" ht="14.25" customHeight="1">
      <c r="A512" s="91" t="s">
        <v>984</v>
      </c>
      <c r="B512" s="98" t="s">
        <v>1126</v>
      </c>
      <c r="C512" s="99" t="s">
        <v>977</v>
      </c>
      <c r="D512" s="91" t="s">
        <v>978</v>
      </c>
      <c r="E512" s="98">
        <v>1.0</v>
      </c>
      <c r="F512" s="100">
        <v>6.0</v>
      </c>
    </row>
    <row r="513" ht="14.25" customHeight="1">
      <c r="A513" s="91" t="s">
        <v>984</v>
      </c>
      <c r="B513" s="98" t="s">
        <v>1126</v>
      </c>
      <c r="C513" s="99" t="s">
        <v>977</v>
      </c>
      <c r="D513" s="91" t="s">
        <v>978</v>
      </c>
      <c r="E513" s="98">
        <v>5.0</v>
      </c>
      <c r="F513" s="100">
        <v>2.0</v>
      </c>
    </row>
    <row r="514" ht="14.25" customHeight="1">
      <c r="A514" s="91" t="s">
        <v>984</v>
      </c>
      <c r="B514" s="98" t="s">
        <v>1126</v>
      </c>
      <c r="C514" s="99" t="s">
        <v>977</v>
      </c>
      <c r="D514" s="91" t="s">
        <v>978</v>
      </c>
      <c r="E514" s="98">
        <v>2.0</v>
      </c>
      <c r="F514" s="100">
        <v>1.75</v>
      </c>
    </row>
    <row r="515" ht="14.25" customHeight="1">
      <c r="A515" s="91" t="s">
        <v>984</v>
      </c>
      <c r="B515" s="98" t="s">
        <v>1126</v>
      </c>
      <c r="C515" s="99" t="s">
        <v>977</v>
      </c>
      <c r="D515" s="91" t="s">
        <v>978</v>
      </c>
      <c r="E515" s="98">
        <v>10.0</v>
      </c>
      <c r="F515" s="100">
        <v>1.0</v>
      </c>
    </row>
    <row r="516" ht="14.25" customHeight="1">
      <c r="A516" s="91" t="s">
        <v>984</v>
      </c>
      <c r="B516" s="98" t="s">
        <v>1126</v>
      </c>
      <c r="C516" s="99" t="s">
        <v>977</v>
      </c>
      <c r="D516" s="112" t="s">
        <v>978</v>
      </c>
      <c r="E516" s="99">
        <v>2.0</v>
      </c>
      <c r="F516" s="100">
        <v>3.25</v>
      </c>
    </row>
    <row r="517" ht="14.25" customHeight="1">
      <c r="A517" s="91" t="s">
        <v>984</v>
      </c>
      <c r="B517" s="98" t="s">
        <v>1126</v>
      </c>
      <c r="C517" s="99" t="s">
        <v>977</v>
      </c>
      <c r="D517" s="99" t="s">
        <v>978</v>
      </c>
      <c r="E517" s="99">
        <v>1.0</v>
      </c>
      <c r="F517" s="100">
        <v>1.25</v>
      </c>
    </row>
    <row r="518" ht="14.25" customHeight="1">
      <c r="A518" s="91" t="s">
        <v>984</v>
      </c>
      <c r="B518" s="98" t="s">
        <v>1126</v>
      </c>
      <c r="C518" s="99" t="s">
        <v>977</v>
      </c>
      <c r="D518" s="99" t="s">
        <v>978</v>
      </c>
      <c r="E518" s="99">
        <v>1.0</v>
      </c>
      <c r="F518" s="100">
        <v>3.25</v>
      </c>
    </row>
    <row r="519" ht="14.25" customHeight="1">
      <c r="A519" s="91" t="s">
        <v>984</v>
      </c>
      <c r="B519" s="98" t="s">
        <v>1126</v>
      </c>
      <c r="C519" s="99" t="s">
        <v>977</v>
      </c>
      <c r="D519" s="99" t="s">
        <v>978</v>
      </c>
      <c r="E519" s="99">
        <v>1.0</v>
      </c>
      <c r="F519" s="100">
        <v>2.0</v>
      </c>
    </row>
    <row r="520" ht="14.25" customHeight="1">
      <c r="A520" s="91" t="s">
        <v>984</v>
      </c>
      <c r="B520" s="98" t="s">
        <v>1126</v>
      </c>
      <c r="C520" s="99" t="s">
        <v>977</v>
      </c>
      <c r="D520" s="99" t="s">
        <v>978</v>
      </c>
      <c r="E520" s="99">
        <v>2.0</v>
      </c>
      <c r="F520" s="100">
        <v>1.0</v>
      </c>
    </row>
    <row r="521" ht="14.25" customHeight="1">
      <c r="A521" s="91" t="s">
        <v>984</v>
      </c>
      <c r="B521" s="98" t="s">
        <v>1126</v>
      </c>
      <c r="C521" s="99" t="s">
        <v>977</v>
      </c>
      <c r="D521" s="99" t="s">
        <v>978</v>
      </c>
      <c r="E521" s="99">
        <v>1.0</v>
      </c>
      <c r="F521" s="100">
        <v>1.5</v>
      </c>
    </row>
    <row r="522" ht="14.25" customHeight="1">
      <c r="A522" s="91" t="s">
        <v>984</v>
      </c>
      <c r="B522" s="98" t="s">
        <v>1126</v>
      </c>
      <c r="C522" s="99" t="s">
        <v>977</v>
      </c>
      <c r="D522" s="99" t="s">
        <v>978</v>
      </c>
      <c r="E522" s="99">
        <v>1.0</v>
      </c>
      <c r="F522" s="100">
        <v>1.8</v>
      </c>
    </row>
    <row r="523" ht="14.25" customHeight="1">
      <c r="A523" s="91" t="s">
        <v>984</v>
      </c>
      <c r="B523" s="98" t="s">
        <v>1126</v>
      </c>
      <c r="C523" s="99" t="s">
        <v>977</v>
      </c>
      <c r="D523" s="99" t="s">
        <v>978</v>
      </c>
      <c r="E523" s="99">
        <v>1.0</v>
      </c>
      <c r="F523" s="100">
        <v>7.1</v>
      </c>
    </row>
    <row r="524" ht="14.25" customHeight="1">
      <c r="A524" s="91" t="s">
        <v>984</v>
      </c>
      <c r="B524" s="98" t="s">
        <v>1126</v>
      </c>
      <c r="C524" s="99" t="s">
        <v>977</v>
      </c>
      <c r="D524" s="99" t="s">
        <v>978</v>
      </c>
      <c r="E524" s="99">
        <v>1.0</v>
      </c>
      <c r="F524" s="100">
        <v>3.3</v>
      </c>
    </row>
    <row r="525" ht="14.25" customHeight="1">
      <c r="A525" s="91" t="s">
        <v>984</v>
      </c>
      <c r="B525" s="98" t="s">
        <v>1126</v>
      </c>
      <c r="C525" s="99" t="s">
        <v>977</v>
      </c>
      <c r="D525" s="99" t="s">
        <v>978</v>
      </c>
      <c r="E525" s="99">
        <v>1.0</v>
      </c>
      <c r="F525" s="100">
        <v>2.3</v>
      </c>
    </row>
    <row r="526" ht="14.25" customHeight="1">
      <c r="A526" s="91" t="s">
        <v>984</v>
      </c>
      <c r="B526" s="98" t="s">
        <v>1126</v>
      </c>
      <c r="C526" s="99" t="s">
        <v>977</v>
      </c>
      <c r="D526" s="99" t="s">
        <v>978</v>
      </c>
      <c r="E526" s="103">
        <v>1.0</v>
      </c>
      <c r="F526" s="104">
        <v>4.5</v>
      </c>
    </row>
    <row r="527" ht="14.25" customHeight="1">
      <c r="A527" s="91" t="s">
        <v>984</v>
      </c>
      <c r="B527" s="98" t="s">
        <v>1126</v>
      </c>
      <c r="C527" s="99" t="s">
        <v>977</v>
      </c>
      <c r="D527" s="99" t="s">
        <v>978</v>
      </c>
      <c r="E527" s="99">
        <v>1.0</v>
      </c>
      <c r="F527" s="100">
        <v>1.7</v>
      </c>
    </row>
    <row r="528" ht="14.25" customHeight="1">
      <c r="A528" s="91" t="s">
        <v>984</v>
      </c>
      <c r="B528" s="98" t="s">
        <v>1126</v>
      </c>
      <c r="C528" s="99" t="s">
        <v>977</v>
      </c>
      <c r="D528" s="99" t="s">
        <v>978</v>
      </c>
      <c r="E528" s="99">
        <v>1.0</v>
      </c>
      <c r="F528" s="100">
        <v>3.0</v>
      </c>
    </row>
    <row r="529" ht="14.25" customHeight="1">
      <c r="A529" s="91" t="s">
        <v>984</v>
      </c>
      <c r="B529" s="98" t="s">
        <v>1126</v>
      </c>
      <c r="C529" s="99" t="s">
        <v>977</v>
      </c>
      <c r="D529" s="99" t="s">
        <v>978</v>
      </c>
      <c r="E529" s="99">
        <v>1.0</v>
      </c>
      <c r="F529" s="100">
        <v>6.8</v>
      </c>
    </row>
    <row r="530" ht="14.25" customHeight="1">
      <c r="A530" s="91" t="s">
        <v>975</v>
      </c>
      <c r="B530" s="98" t="s">
        <v>1126</v>
      </c>
      <c r="C530" s="99" t="s">
        <v>977</v>
      </c>
      <c r="D530" s="99" t="s">
        <v>978</v>
      </c>
      <c r="E530" s="99">
        <v>1.0</v>
      </c>
      <c r="F530" s="100">
        <v>2.8</v>
      </c>
    </row>
    <row r="531" ht="14.25" customHeight="1">
      <c r="A531" s="91" t="s">
        <v>975</v>
      </c>
      <c r="B531" s="98" t="s">
        <v>1126</v>
      </c>
      <c r="C531" s="99" t="s">
        <v>977</v>
      </c>
      <c r="D531" s="99" t="s">
        <v>978</v>
      </c>
      <c r="E531" s="99">
        <v>1.0</v>
      </c>
      <c r="F531" s="100">
        <v>2.3</v>
      </c>
    </row>
    <row r="532" ht="14.25" customHeight="1">
      <c r="A532" s="91" t="s">
        <v>975</v>
      </c>
      <c r="B532" s="98" t="s">
        <v>1126</v>
      </c>
      <c r="C532" s="99" t="s">
        <v>977</v>
      </c>
      <c r="D532" s="99" t="s">
        <v>978</v>
      </c>
      <c r="E532" s="99">
        <v>1.0</v>
      </c>
      <c r="F532" s="100">
        <v>2.3</v>
      </c>
    </row>
    <row r="533" ht="14.25" customHeight="1">
      <c r="A533" s="91" t="s">
        <v>985</v>
      </c>
      <c r="B533" s="98" t="s">
        <v>1126</v>
      </c>
      <c r="C533" s="99" t="s">
        <v>977</v>
      </c>
      <c r="D533" s="99" t="s">
        <v>978</v>
      </c>
      <c r="E533" s="99">
        <v>1.0</v>
      </c>
      <c r="F533" s="100">
        <v>2.3</v>
      </c>
    </row>
    <row r="534" ht="14.25" customHeight="1">
      <c r="A534" s="91" t="s">
        <v>985</v>
      </c>
      <c r="B534" s="98" t="s">
        <v>1126</v>
      </c>
      <c r="C534" s="99" t="s">
        <v>977</v>
      </c>
      <c r="D534" s="99" t="s">
        <v>978</v>
      </c>
      <c r="E534" s="99">
        <v>1.0</v>
      </c>
      <c r="F534" s="100">
        <v>2.0</v>
      </c>
    </row>
    <row r="535" ht="14.25" customHeight="1">
      <c r="A535" s="91" t="s">
        <v>985</v>
      </c>
      <c r="B535" s="98" t="s">
        <v>1126</v>
      </c>
      <c r="C535" s="99" t="s">
        <v>977</v>
      </c>
      <c r="D535" s="99" t="s">
        <v>978</v>
      </c>
      <c r="E535" s="99">
        <v>1.0</v>
      </c>
      <c r="F535" s="100">
        <v>1.5</v>
      </c>
    </row>
    <row r="536" ht="14.25" customHeight="1">
      <c r="A536" s="91" t="s">
        <v>985</v>
      </c>
      <c r="B536" s="98" t="s">
        <v>1126</v>
      </c>
      <c r="C536" s="99" t="s">
        <v>977</v>
      </c>
      <c r="D536" s="99" t="s">
        <v>978</v>
      </c>
      <c r="E536" s="99">
        <v>1.0</v>
      </c>
      <c r="F536" s="100">
        <v>1.75</v>
      </c>
    </row>
    <row r="537" ht="14.25" customHeight="1">
      <c r="A537" s="91" t="s">
        <v>985</v>
      </c>
      <c r="B537" s="98" t="s">
        <v>1126</v>
      </c>
      <c r="C537" s="99" t="s">
        <v>977</v>
      </c>
      <c r="D537" s="99" t="s">
        <v>978</v>
      </c>
      <c r="E537" s="103">
        <v>1.0</v>
      </c>
      <c r="F537" s="104">
        <v>1.5</v>
      </c>
    </row>
    <row r="538" ht="14.25" customHeight="1">
      <c r="A538" s="91" t="s">
        <v>985</v>
      </c>
      <c r="B538" s="98" t="s">
        <v>1126</v>
      </c>
      <c r="C538" s="99" t="s">
        <v>977</v>
      </c>
      <c r="D538" s="99" t="s">
        <v>978</v>
      </c>
      <c r="E538" s="99">
        <v>1.0</v>
      </c>
      <c r="F538" s="100">
        <v>7.5</v>
      </c>
    </row>
    <row r="539" ht="14.25" customHeight="1">
      <c r="A539" s="91" t="s">
        <v>985</v>
      </c>
      <c r="B539" s="98" t="s">
        <v>1126</v>
      </c>
      <c r="C539" s="99" t="s">
        <v>977</v>
      </c>
      <c r="D539" s="99" t="s">
        <v>978</v>
      </c>
      <c r="E539" s="99">
        <v>1.0</v>
      </c>
      <c r="F539" s="100">
        <v>23.7</v>
      </c>
    </row>
    <row r="540" ht="14.25" customHeight="1">
      <c r="A540" s="91" t="s">
        <v>985</v>
      </c>
      <c r="B540" s="98" t="s">
        <v>1126</v>
      </c>
      <c r="C540" s="99" t="s">
        <v>977</v>
      </c>
      <c r="D540" s="99" t="s">
        <v>978</v>
      </c>
      <c r="E540" s="99">
        <v>1.0</v>
      </c>
      <c r="F540" s="100">
        <v>17.0</v>
      </c>
    </row>
    <row r="541" ht="14.25" customHeight="1">
      <c r="A541" s="91" t="s">
        <v>969</v>
      </c>
      <c r="B541" s="98" t="s">
        <v>1126</v>
      </c>
      <c r="C541" s="99" t="s">
        <v>987</v>
      </c>
      <c r="D541" s="99" t="s">
        <v>988</v>
      </c>
      <c r="E541" s="99">
        <v>1.0</v>
      </c>
      <c r="F541" s="100">
        <v>5.5</v>
      </c>
    </row>
    <row r="542" ht="14.25" customHeight="1">
      <c r="A542" s="91" t="s">
        <v>973</v>
      </c>
      <c r="B542" s="98" t="s">
        <v>1126</v>
      </c>
      <c r="C542" s="99" t="s">
        <v>987</v>
      </c>
      <c r="D542" s="99" t="s">
        <v>988</v>
      </c>
      <c r="E542" s="99">
        <v>1.0</v>
      </c>
      <c r="F542" s="100">
        <v>2.25</v>
      </c>
    </row>
    <row r="543" ht="14.25" customHeight="1">
      <c r="A543" s="91" t="s">
        <v>973</v>
      </c>
      <c r="B543" s="98" t="s">
        <v>1126</v>
      </c>
      <c r="C543" s="99" t="s">
        <v>989</v>
      </c>
      <c r="D543" s="99" t="s">
        <v>990</v>
      </c>
      <c r="E543" s="99">
        <v>1.0</v>
      </c>
      <c r="F543" s="100">
        <v>3.1</v>
      </c>
    </row>
    <row r="544" ht="14.25" customHeight="1">
      <c r="A544" s="91" t="s">
        <v>980</v>
      </c>
      <c r="B544" s="98" t="s">
        <v>1126</v>
      </c>
      <c r="C544" s="99" t="s">
        <v>989</v>
      </c>
      <c r="D544" s="99" t="s">
        <v>990</v>
      </c>
      <c r="E544" s="99">
        <v>1.0</v>
      </c>
      <c r="F544" s="100">
        <v>2.1</v>
      </c>
    </row>
    <row r="545" ht="14.25" customHeight="1">
      <c r="A545" s="91" t="s">
        <v>980</v>
      </c>
      <c r="B545" s="98" t="s">
        <v>1126</v>
      </c>
      <c r="C545" s="99" t="s">
        <v>989</v>
      </c>
      <c r="D545" s="99" t="s">
        <v>990</v>
      </c>
      <c r="E545" s="99">
        <v>1.0</v>
      </c>
      <c r="F545" s="100">
        <v>1.75</v>
      </c>
    </row>
    <row r="546" ht="14.25" customHeight="1">
      <c r="A546" s="91" t="s">
        <v>980</v>
      </c>
      <c r="B546" s="98" t="s">
        <v>1126</v>
      </c>
      <c r="C546" s="99" t="s">
        <v>989</v>
      </c>
      <c r="D546" s="99" t="s">
        <v>990</v>
      </c>
      <c r="E546" s="99">
        <v>1.0</v>
      </c>
      <c r="F546" s="100">
        <v>3.25</v>
      </c>
    </row>
    <row r="547" ht="14.25" customHeight="1">
      <c r="A547" s="91" t="s">
        <v>980</v>
      </c>
      <c r="B547" s="98" t="s">
        <v>1126</v>
      </c>
      <c r="C547" s="99" t="s">
        <v>989</v>
      </c>
      <c r="D547" s="99" t="s">
        <v>990</v>
      </c>
      <c r="E547" s="99">
        <v>1.0</v>
      </c>
      <c r="F547" s="100">
        <v>3.2</v>
      </c>
    </row>
    <row r="548" ht="14.25" customHeight="1">
      <c r="A548" s="91" t="s">
        <v>980</v>
      </c>
      <c r="B548" s="98" t="s">
        <v>1126</v>
      </c>
      <c r="C548" s="99" t="s">
        <v>989</v>
      </c>
      <c r="D548" s="99" t="s">
        <v>990</v>
      </c>
      <c r="E548" s="99">
        <v>1.0</v>
      </c>
      <c r="F548" s="100">
        <v>3.75</v>
      </c>
    </row>
    <row r="549" ht="14.25" customHeight="1">
      <c r="A549" s="91" t="s">
        <v>980</v>
      </c>
      <c r="B549" s="98" t="s">
        <v>1126</v>
      </c>
      <c r="C549" s="99" t="s">
        <v>989</v>
      </c>
      <c r="D549" s="99" t="s">
        <v>990</v>
      </c>
      <c r="E549" s="99">
        <v>1.0</v>
      </c>
      <c r="F549" s="100">
        <v>3.1</v>
      </c>
    </row>
    <row r="550" ht="14.25" customHeight="1">
      <c r="A550" s="91" t="s">
        <v>980</v>
      </c>
      <c r="B550" s="98" t="s">
        <v>1126</v>
      </c>
      <c r="C550" s="99" t="s">
        <v>989</v>
      </c>
      <c r="D550" s="99" t="s">
        <v>990</v>
      </c>
      <c r="E550" s="99" t="s">
        <v>991</v>
      </c>
      <c r="F550" s="100">
        <v>14.6</v>
      </c>
    </row>
    <row r="551" ht="14.25" customHeight="1">
      <c r="A551" s="91" t="s">
        <v>981</v>
      </c>
      <c r="B551" s="98" t="s">
        <v>1126</v>
      </c>
      <c r="C551" s="99" t="s">
        <v>989</v>
      </c>
      <c r="D551" s="91" t="s">
        <v>990</v>
      </c>
      <c r="E551" s="98">
        <v>2.0</v>
      </c>
      <c r="F551" s="100">
        <v>1.1</v>
      </c>
    </row>
    <row r="552" ht="14.25" customHeight="1">
      <c r="A552" s="91" t="s">
        <v>981</v>
      </c>
      <c r="B552" s="98" t="s">
        <v>1126</v>
      </c>
      <c r="C552" s="99" t="s">
        <v>989</v>
      </c>
      <c r="D552" s="112" t="s">
        <v>990</v>
      </c>
      <c r="E552" s="99">
        <v>1.0</v>
      </c>
      <c r="F552" s="100">
        <v>2.2</v>
      </c>
    </row>
    <row r="553" ht="14.25" customHeight="1">
      <c r="A553" s="91" t="s">
        <v>981</v>
      </c>
      <c r="B553" s="98" t="s">
        <v>1126</v>
      </c>
      <c r="C553" s="99" t="s">
        <v>989</v>
      </c>
      <c r="D553" s="91" t="s">
        <v>990</v>
      </c>
      <c r="E553" s="114">
        <v>2.0</v>
      </c>
      <c r="F553" s="104">
        <v>1.0</v>
      </c>
    </row>
    <row r="554" ht="14.25" customHeight="1">
      <c r="A554" s="91" t="s">
        <v>981</v>
      </c>
      <c r="B554" s="98" t="s">
        <v>1126</v>
      </c>
      <c r="C554" s="99" t="s">
        <v>989</v>
      </c>
      <c r="D554" s="91" t="s">
        <v>990</v>
      </c>
      <c r="E554" s="98">
        <v>1.0</v>
      </c>
      <c r="F554" s="100">
        <v>4.0</v>
      </c>
    </row>
    <row r="555" ht="14.25" customHeight="1">
      <c r="A555" s="91" t="s">
        <v>981</v>
      </c>
      <c r="B555" s="98" t="s">
        <v>1126</v>
      </c>
      <c r="C555" s="99" t="s">
        <v>989</v>
      </c>
      <c r="D555" s="91" t="s">
        <v>990</v>
      </c>
      <c r="E555" s="98">
        <v>1.0</v>
      </c>
      <c r="F555" s="100">
        <v>2.0</v>
      </c>
    </row>
    <row r="556" ht="14.25" customHeight="1">
      <c r="A556" s="91" t="s">
        <v>981</v>
      </c>
      <c r="B556" s="98" t="s">
        <v>1126</v>
      </c>
      <c r="C556" s="99" t="s">
        <v>989</v>
      </c>
      <c r="D556" s="91" t="s">
        <v>990</v>
      </c>
      <c r="E556" s="98">
        <v>2.0</v>
      </c>
      <c r="F556" s="100">
        <v>1.3</v>
      </c>
    </row>
    <row r="557" ht="14.25" customHeight="1">
      <c r="A557" s="91" t="s">
        <v>981</v>
      </c>
      <c r="B557" s="98" t="s">
        <v>1126</v>
      </c>
      <c r="C557" s="99" t="s">
        <v>989</v>
      </c>
      <c r="D557" s="91" t="s">
        <v>990</v>
      </c>
      <c r="E557" s="98">
        <v>1.0</v>
      </c>
      <c r="F557" s="100">
        <v>1.25</v>
      </c>
    </row>
    <row r="558" ht="14.25" customHeight="1">
      <c r="A558" s="91" t="s">
        <v>985</v>
      </c>
      <c r="B558" s="98" t="s">
        <v>1126</v>
      </c>
      <c r="C558" s="99" t="s">
        <v>989</v>
      </c>
      <c r="D558" s="91" t="s">
        <v>990</v>
      </c>
      <c r="E558" s="98">
        <v>1.0</v>
      </c>
      <c r="F558" s="100">
        <v>4.3</v>
      </c>
    </row>
    <row r="559" ht="14.25" customHeight="1">
      <c r="A559" s="91" t="s">
        <v>984</v>
      </c>
      <c r="B559" s="98" t="s">
        <v>1126</v>
      </c>
      <c r="C559" s="99" t="s">
        <v>992</v>
      </c>
      <c r="D559" s="91" t="s">
        <v>993</v>
      </c>
      <c r="E559" s="98">
        <v>1.0</v>
      </c>
      <c r="F559" s="100">
        <v>7.5</v>
      </c>
    </row>
    <row r="560" ht="14.25" customHeight="1">
      <c r="A560" s="91" t="s">
        <v>979</v>
      </c>
      <c r="B560" s="98" t="s">
        <v>1126</v>
      </c>
      <c r="C560" s="99" t="s">
        <v>994</v>
      </c>
      <c r="D560" s="92" t="s">
        <v>995</v>
      </c>
      <c r="E560" s="98">
        <v>1.0</v>
      </c>
      <c r="F560" s="100">
        <v>1.2</v>
      </c>
    </row>
    <row r="561" ht="14.25" customHeight="1">
      <c r="A561" s="91" t="s">
        <v>980</v>
      </c>
      <c r="B561" s="98" t="s">
        <v>1126</v>
      </c>
      <c r="C561" s="99" t="s">
        <v>994</v>
      </c>
      <c r="D561" s="92" t="s">
        <v>995</v>
      </c>
      <c r="E561" s="98">
        <v>1.0</v>
      </c>
      <c r="F561" s="100">
        <v>1.9</v>
      </c>
    </row>
    <row r="562" ht="14.25" customHeight="1">
      <c r="A562" s="91" t="s">
        <v>980</v>
      </c>
      <c r="B562" s="98" t="s">
        <v>1126</v>
      </c>
      <c r="C562" s="99" t="s">
        <v>994</v>
      </c>
      <c r="D562" s="92" t="s">
        <v>995</v>
      </c>
      <c r="E562" s="98">
        <v>2.0</v>
      </c>
      <c r="F562" s="100">
        <v>1.3</v>
      </c>
    </row>
    <row r="563" ht="14.25" customHeight="1">
      <c r="A563" s="91" t="s">
        <v>980</v>
      </c>
      <c r="B563" s="98" t="s">
        <v>1126</v>
      </c>
      <c r="C563" s="99" t="s">
        <v>994</v>
      </c>
      <c r="D563" s="92" t="s">
        <v>995</v>
      </c>
      <c r="E563" s="98">
        <v>1.0</v>
      </c>
      <c r="F563" s="100">
        <v>2.9</v>
      </c>
    </row>
    <row r="564" ht="14.25" customHeight="1">
      <c r="A564" s="91" t="s">
        <v>980</v>
      </c>
      <c r="B564" s="98" t="s">
        <v>1126</v>
      </c>
      <c r="C564" s="99" t="s">
        <v>994</v>
      </c>
      <c r="D564" s="92" t="s">
        <v>995</v>
      </c>
      <c r="E564" s="98">
        <v>4.0</v>
      </c>
      <c r="F564" s="100">
        <v>1.25</v>
      </c>
    </row>
    <row r="565" ht="14.25" customHeight="1">
      <c r="A565" s="91" t="s">
        <v>980</v>
      </c>
      <c r="B565" s="98" t="s">
        <v>1126</v>
      </c>
      <c r="C565" s="99" t="s">
        <v>994</v>
      </c>
      <c r="D565" s="92" t="s">
        <v>995</v>
      </c>
      <c r="E565" s="98">
        <v>4.0</v>
      </c>
      <c r="F565" s="100">
        <v>1.0</v>
      </c>
    </row>
    <row r="566" ht="14.25" customHeight="1">
      <c r="A566" s="91" t="s">
        <v>980</v>
      </c>
      <c r="B566" s="98" t="s">
        <v>1126</v>
      </c>
      <c r="C566" s="99" t="s">
        <v>994</v>
      </c>
      <c r="D566" s="92" t="s">
        <v>995</v>
      </c>
      <c r="E566" s="98">
        <v>1.0</v>
      </c>
      <c r="F566" s="100">
        <v>1.7</v>
      </c>
    </row>
    <row r="567" ht="14.25" customHeight="1">
      <c r="A567" s="91" t="s">
        <v>981</v>
      </c>
      <c r="B567" s="98" t="s">
        <v>1126</v>
      </c>
      <c r="C567" s="99" t="s">
        <v>994</v>
      </c>
      <c r="D567" s="92" t="s">
        <v>995</v>
      </c>
      <c r="E567" s="98">
        <v>1.0</v>
      </c>
      <c r="F567" s="100">
        <v>1.25</v>
      </c>
    </row>
    <row r="568" ht="14.25" customHeight="1">
      <c r="A568" s="91" t="s">
        <v>981</v>
      </c>
      <c r="B568" s="98" t="s">
        <v>1126</v>
      </c>
      <c r="C568" s="99" t="s">
        <v>994</v>
      </c>
      <c r="D568" s="92" t="s">
        <v>995</v>
      </c>
      <c r="E568" s="98">
        <v>1.0</v>
      </c>
      <c r="F568" s="100">
        <v>1.75</v>
      </c>
    </row>
    <row r="569" ht="14.25" customHeight="1">
      <c r="A569" s="91" t="s">
        <v>981</v>
      </c>
      <c r="B569" s="98" t="s">
        <v>1126</v>
      </c>
      <c r="C569" s="99" t="s">
        <v>994</v>
      </c>
      <c r="D569" s="92" t="s">
        <v>995</v>
      </c>
      <c r="E569" s="98">
        <v>2.0</v>
      </c>
      <c r="F569" s="100">
        <v>1.0</v>
      </c>
    </row>
    <row r="570" ht="14.25" customHeight="1">
      <c r="A570" s="91" t="s">
        <v>981</v>
      </c>
      <c r="B570" s="98" t="s">
        <v>1126</v>
      </c>
      <c r="C570" s="99" t="s">
        <v>994</v>
      </c>
      <c r="D570" s="92" t="s">
        <v>995</v>
      </c>
      <c r="E570" s="98">
        <v>2.0</v>
      </c>
      <c r="F570" s="100">
        <v>1.2</v>
      </c>
    </row>
    <row r="571" ht="14.25" customHeight="1">
      <c r="A571" s="91" t="s">
        <v>981</v>
      </c>
      <c r="B571" s="98" t="s">
        <v>1126</v>
      </c>
      <c r="C571" s="99" t="s">
        <v>994</v>
      </c>
      <c r="D571" s="92" t="s">
        <v>995</v>
      </c>
      <c r="E571" s="98">
        <v>1.0</v>
      </c>
      <c r="F571" s="100">
        <v>1.25</v>
      </c>
    </row>
    <row r="572" ht="14.25" customHeight="1">
      <c r="A572" s="91" t="s">
        <v>981</v>
      </c>
      <c r="B572" s="98" t="s">
        <v>1126</v>
      </c>
      <c r="C572" s="99" t="s">
        <v>994</v>
      </c>
      <c r="D572" s="92" t="s">
        <v>995</v>
      </c>
      <c r="E572" s="98">
        <v>1.0</v>
      </c>
      <c r="F572" s="100">
        <v>1.75</v>
      </c>
    </row>
    <row r="573" ht="14.25" customHeight="1">
      <c r="A573" s="91" t="s">
        <v>981</v>
      </c>
      <c r="B573" s="98" t="s">
        <v>1126</v>
      </c>
      <c r="C573" s="99" t="s">
        <v>994</v>
      </c>
      <c r="D573" s="92" t="s">
        <v>995</v>
      </c>
      <c r="E573" s="98">
        <v>2.0</v>
      </c>
      <c r="F573" s="100">
        <v>1.1</v>
      </c>
    </row>
    <row r="574" ht="14.25" customHeight="1">
      <c r="A574" s="91" t="s">
        <v>981</v>
      </c>
      <c r="B574" s="98" t="s">
        <v>1126</v>
      </c>
      <c r="C574" s="99" t="s">
        <v>994</v>
      </c>
      <c r="D574" s="92" t="s">
        <v>995</v>
      </c>
      <c r="E574" s="98">
        <v>7.0</v>
      </c>
      <c r="F574" s="100">
        <v>1.0</v>
      </c>
    </row>
    <row r="575" ht="14.25" customHeight="1">
      <c r="A575" s="91" t="s">
        <v>981</v>
      </c>
      <c r="B575" s="98" t="s">
        <v>1126</v>
      </c>
      <c r="C575" s="99" t="s">
        <v>994</v>
      </c>
      <c r="D575" s="92" t="s">
        <v>995</v>
      </c>
      <c r="E575" s="98">
        <v>2.0</v>
      </c>
      <c r="F575" s="100">
        <v>1.75</v>
      </c>
    </row>
    <row r="576" ht="14.25" customHeight="1">
      <c r="A576" s="91" t="s">
        <v>981</v>
      </c>
      <c r="B576" s="98" t="s">
        <v>1126</v>
      </c>
      <c r="C576" s="99" t="s">
        <v>994</v>
      </c>
      <c r="D576" s="92" t="s">
        <v>995</v>
      </c>
      <c r="E576" s="98">
        <v>2.0</v>
      </c>
      <c r="F576" s="100">
        <v>1.3</v>
      </c>
    </row>
    <row r="577" ht="14.25" customHeight="1">
      <c r="A577" s="91" t="s">
        <v>981</v>
      </c>
      <c r="B577" s="98" t="s">
        <v>1126</v>
      </c>
      <c r="C577" s="99" t="s">
        <v>994</v>
      </c>
      <c r="D577" s="92" t="s">
        <v>995</v>
      </c>
      <c r="E577" s="98">
        <v>1.0</v>
      </c>
      <c r="F577" s="100">
        <v>1.5</v>
      </c>
    </row>
    <row r="578" ht="14.25" customHeight="1">
      <c r="A578" s="91" t="s">
        <v>981</v>
      </c>
      <c r="B578" s="98" t="s">
        <v>1126</v>
      </c>
      <c r="C578" s="99" t="s">
        <v>994</v>
      </c>
      <c r="D578" s="92" t="s">
        <v>995</v>
      </c>
      <c r="E578" s="114">
        <v>1.0</v>
      </c>
      <c r="F578" s="104">
        <v>14.2</v>
      </c>
    </row>
    <row r="579" ht="14.25" customHeight="1">
      <c r="A579" s="91" t="s">
        <v>979</v>
      </c>
      <c r="B579" s="98" t="s">
        <v>1126</v>
      </c>
      <c r="C579" s="99" t="s">
        <v>996</v>
      </c>
      <c r="D579" s="91" t="s">
        <v>997</v>
      </c>
      <c r="E579" s="98">
        <v>1.0</v>
      </c>
      <c r="F579" s="100">
        <v>1.5</v>
      </c>
    </row>
    <row r="580" ht="14.25" customHeight="1">
      <c r="A580" s="91" t="s">
        <v>979</v>
      </c>
      <c r="B580" s="98" t="s">
        <v>1126</v>
      </c>
      <c r="C580" s="99" t="s">
        <v>996</v>
      </c>
      <c r="D580" s="91" t="s">
        <v>997</v>
      </c>
      <c r="E580" s="98">
        <v>1.0</v>
      </c>
      <c r="F580" s="100">
        <v>3.3</v>
      </c>
    </row>
    <row r="581" ht="14.25" customHeight="1">
      <c r="A581" s="91" t="s">
        <v>980</v>
      </c>
      <c r="B581" s="98" t="s">
        <v>1126</v>
      </c>
      <c r="C581" s="99" t="s">
        <v>996</v>
      </c>
      <c r="D581" s="91" t="s">
        <v>997</v>
      </c>
      <c r="E581" s="98">
        <v>1.0</v>
      </c>
      <c r="F581" s="100">
        <v>5.9</v>
      </c>
    </row>
    <row r="582" ht="14.25" customHeight="1">
      <c r="A582" s="91" t="s">
        <v>980</v>
      </c>
      <c r="B582" s="98" t="s">
        <v>1126</v>
      </c>
      <c r="C582" s="99" t="s">
        <v>996</v>
      </c>
      <c r="D582" s="91" t="s">
        <v>997</v>
      </c>
      <c r="E582" s="98">
        <v>1.0</v>
      </c>
      <c r="F582" s="100">
        <v>3.4</v>
      </c>
    </row>
    <row r="583" ht="14.25" customHeight="1">
      <c r="A583" s="91" t="s">
        <v>973</v>
      </c>
      <c r="B583" s="98" t="s">
        <v>1126</v>
      </c>
      <c r="C583" s="99" t="s">
        <v>998</v>
      </c>
      <c r="D583" s="92" t="s">
        <v>999</v>
      </c>
      <c r="E583" s="98">
        <v>1.0</v>
      </c>
      <c r="F583" s="100">
        <v>1.5</v>
      </c>
    </row>
    <row r="584" ht="14.25" customHeight="1">
      <c r="A584" s="91" t="s">
        <v>973</v>
      </c>
      <c r="B584" s="98" t="s">
        <v>1126</v>
      </c>
      <c r="C584" s="99" t="s">
        <v>1000</v>
      </c>
      <c r="D584" s="112" t="s">
        <v>1001</v>
      </c>
      <c r="E584" s="99">
        <v>1.0</v>
      </c>
      <c r="F584" s="100">
        <v>2.25</v>
      </c>
    </row>
    <row r="585" ht="14.25" customHeight="1">
      <c r="A585" s="91" t="s">
        <v>969</v>
      </c>
      <c r="B585" s="98" t="s">
        <v>1126</v>
      </c>
      <c r="C585" s="99" t="s">
        <v>1002</v>
      </c>
      <c r="D585" s="99" t="s">
        <v>1003</v>
      </c>
      <c r="E585" s="99">
        <v>1.0</v>
      </c>
      <c r="F585" s="100">
        <v>5.5</v>
      </c>
    </row>
    <row r="586" ht="14.25" customHeight="1">
      <c r="A586" s="91" t="s">
        <v>969</v>
      </c>
      <c r="B586" s="98" t="s">
        <v>1126</v>
      </c>
      <c r="C586" s="99" t="s">
        <v>1002</v>
      </c>
      <c r="D586" s="99" t="s">
        <v>1003</v>
      </c>
      <c r="E586" s="99">
        <v>1.0</v>
      </c>
      <c r="F586" s="100">
        <v>16.5</v>
      </c>
    </row>
    <row r="587" ht="14.25" customHeight="1">
      <c r="A587" s="91" t="s">
        <v>969</v>
      </c>
      <c r="B587" s="98" t="s">
        <v>1126</v>
      </c>
      <c r="C587" s="99" t="s">
        <v>1002</v>
      </c>
      <c r="D587" s="99" t="s">
        <v>1003</v>
      </c>
      <c r="E587" s="99">
        <v>1.0</v>
      </c>
      <c r="F587" s="100">
        <v>1.9</v>
      </c>
    </row>
    <row r="588" ht="14.25" customHeight="1">
      <c r="A588" s="91" t="s">
        <v>972</v>
      </c>
      <c r="B588" s="98" t="s">
        <v>1126</v>
      </c>
      <c r="C588" s="99" t="s">
        <v>1002</v>
      </c>
      <c r="D588" s="99" t="s">
        <v>1003</v>
      </c>
      <c r="E588" s="99">
        <v>1.0</v>
      </c>
      <c r="F588" s="100">
        <v>7.0</v>
      </c>
    </row>
    <row r="589" ht="14.25" customHeight="1">
      <c r="A589" s="91" t="s">
        <v>973</v>
      </c>
      <c r="B589" s="98" t="s">
        <v>1126</v>
      </c>
      <c r="C589" s="99" t="s">
        <v>1002</v>
      </c>
      <c r="D589" s="99" t="s">
        <v>1003</v>
      </c>
      <c r="E589" s="99">
        <v>1.0</v>
      </c>
      <c r="F589" s="100">
        <v>3.0</v>
      </c>
    </row>
    <row r="590" ht="14.25" customHeight="1">
      <c r="A590" s="91" t="s">
        <v>979</v>
      </c>
      <c r="B590" s="98" t="s">
        <v>1126</v>
      </c>
      <c r="C590" s="99" t="s">
        <v>1002</v>
      </c>
      <c r="D590" s="99" t="s">
        <v>1003</v>
      </c>
      <c r="E590" s="99">
        <v>1.0</v>
      </c>
      <c r="F590" s="100">
        <v>1.1</v>
      </c>
    </row>
    <row r="591" ht="14.25" customHeight="1">
      <c r="A591" s="91" t="s">
        <v>979</v>
      </c>
      <c r="B591" s="98" t="s">
        <v>1126</v>
      </c>
      <c r="C591" s="99" t="s">
        <v>1002</v>
      </c>
      <c r="D591" s="99" t="s">
        <v>1003</v>
      </c>
      <c r="E591" s="103">
        <v>1.0</v>
      </c>
      <c r="F591" s="104">
        <v>1.2</v>
      </c>
    </row>
    <row r="592" ht="14.25" customHeight="1">
      <c r="A592" s="91" t="s">
        <v>980</v>
      </c>
      <c r="B592" s="98" t="s">
        <v>1126</v>
      </c>
      <c r="C592" s="99" t="s">
        <v>1002</v>
      </c>
      <c r="D592" s="99" t="s">
        <v>1003</v>
      </c>
      <c r="E592" s="99">
        <v>1.0</v>
      </c>
      <c r="F592" s="100">
        <v>2.0</v>
      </c>
    </row>
    <row r="593" ht="14.25" customHeight="1">
      <c r="A593" s="91" t="s">
        <v>983</v>
      </c>
      <c r="B593" s="98" t="s">
        <v>1126</v>
      </c>
      <c r="C593" s="99" t="s">
        <v>1002</v>
      </c>
      <c r="D593" s="99" t="s">
        <v>1003</v>
      </c>
      <c r="E593" s="99">
        <v>1.0</v>
      </c>
      <c r="F593" s="100">
        <v>6.0</v>
      </c>
    </row>
    <row r="594" ht="14.25" customHeight="1">
      <c r="A594" s="91" t="s">
        <v>974</v>
      </c>
      <c r="B594" s="98" t="s">
        <v>1126</v>
      </c>
      <c r="C594" s="99" t="s">
        <v>1002</v>
      </c>
      <c r="D594" s="99" t="s">
        <v>1003</v>
      </c>
      <c r="E594" s="99">
        <v>1.0</v>
      </c>
      <c r="F594" s="100">
        <v>2.5</v>
      </c>
    </row>
    <row r="595" ht="14.25" customHeight="1">
      <c r="A595" s="91" t="s">
        <v>974</v>
      </c>
      <c r="B595" s="98" t="s">
        <v>1126</v>
      </c>
      <c r="C595" s="99" t="s">
        <v>1002</v>
      </c>
      <c r="D595" s="99" t="s">
        <v>1003</v>
      </c>
      <c r="E595" s="99">
        <v>1.0</v>
      </c>
      <c r="F595" s="100">
        <v>1.0</v>
      </c>
    </row>
    <row r="596" ht="14.25" customHeight="1">
      <c r="A596" s="91" t="s">
        <v>984</v>
      </c>
      <c r="B596" s="98" t="s">
        <v>1126</v>
      </c>
      <c r="C596" s="99" t="s">
        <v>1002</v>
      </c>
      <c r="D596" s="99" t="s">
        <v>1003</v>
      </c>
      <c r="E596" s="99">
        <v>1.0</v>
      </c>
      <c r="F596" s="100">
        <v>5.5</v>
      </c>
    </row>
    <row r="597" ht="14.25" customHeight="1">
      <c r="A597" s="91" t="s">
        <v>984</v>
      </c>
      <c r="B597" s="98" t="s">
        <v>1126</v>
      </c>
      <c r="C597" s="99" t="s">
        <v>1002</v>
      </c>
      <c r="D597" s="99" t="s">
        <v>1003</v>
      </c>
      <c r="E597" s="99">
        <v>1.0</v>
      </c>
      <c r="F597" s="100">
        <v>8.4</v>
      </c>
    </row>
    <row r="598" ht="14.25" customHeight="1">
      <c r="A598" s="91" t="s">
        <v>984</v>
      </c>
      <c r="B598" s="98" t="s">
        <v>1126</v>
      </c>
      <c r="C598" s="99" t="s">
        <v>1002</v>
      </c>
      <c r="D598" s="99" t="s">
        <v>1003</v>
      </c>
      <c r="E598" s="99">
        <v>1.0</v>
      </c>
      <c r="F598" s="100">
        <v>11.3</v>
      </c>
    </row>
    <row r="599" ht="14.25" customHeight="1">
      <c r="A599" s="91" t="s">
        <v>984</v>
      </c>
      <c r="B599" s="98" t="s">
        <v>1126</v>
      </c>
      <c r="C599" s="99" t="s">
        <v>1002</v>
      </c>
      <c r="D599" s="99" t="s">
        <v>1003</v>
      </c>
      <c r="E599" s="99">
        <v>1.0</v>
      </c>
      <c r="F599" s="100">
        <v>10.1</v>
      </c>
    </row>
    <row r="600" ht="14.25" customHeight="1">
      <c r="A600" s="91" t="s">
        <v>975</v>
      </c>
      <c r="B600" s="98" t="s">
        <v>1126</v>
      </c>
      <c r="C600" s="99" t="s">
        <v>1002</v>
      </c>
      <c r="D600" s="99" t="s">
        <v>1003</v>
      </c>
      <c r="E600" s="99">
        <v>1.0</v>
      </c>
      <c r="F600" s="100">
        <v>3.5</v>
      </c>
    </row>
    <row r="601" ht="14.25" customHeight="1">
      <c r="A601" s="91" t="s">
        <v>985</v>
      </c>
      <c r="B601" s="98" t="s">
        <v>1126</v>
      </c>
      <c r="C601" s="99" t="s">
        <v>1002</v>
      </c>
      <c r="D601" s="99" t="s">
        <v>1003</v>
      </c>
      <c r="E601" s="105">
        <v>1.0</v>
      </c>
      <c r="F601" s="91">
        <v>6.75</v>
      </c>
    </row>
    <row r="602" ht="14.25" customHeight="1">
      <c r="A602" s="91" t="s">
        <v>985</v>
      </c>
      <c r="B602" s="98" t="s">
        <v>1126</v>
      </c>
      <c r="C602" s="99" t="s">
        <v>1002</v>
      </c>
      <c r="D602" s="99" t="s">
        <v>1003</v>
      </c>
      <c r="E602" s="108">
        <v>1.0</v>
      </c>
      <c r="F602" s="109">
        <v>11.8</v>
      </c>
    </row>
    <row r="603" ht="14.25" customHeight="1">
      <c r="A603" s="91" t="s">
        <v>985</v>
      </c>
      <c r="B603" s="98" t="s">
        <v>1126</v>
      </c>
      <c r="C603" s="99" t="s">
        <v>1002</v>
      </c>
      <c r="D603" s="99" t="s">
        <v>1003</v>
      </c>
      <c r="E603" s="112">
        <v>1.0</v>
      </c>
      <c r="F603" s="113">
        <v>13.5</v>
      </c>
    </row>
    <row r="604" ht="14.25" customHeight="1">
      <c r="A604" s="91" t="s">
        <v>985</v>
      </c>
      <c r="B604" s="98" t="s">
        <v>1126</v>
      </c>
      <c r="C604" s="99" t="s">
        <v>1002</v>
      </c>
      <c r="D604" s="99" t="s">
        <v>1003</v>
      </c>
      <c r="E604" s="99">
        <v>1.0</v>
      </c>
      <c r="F604" s="100">
        <v>5.6</v>
      </c>
    </row>
    <row r="605" ht="14.25" customHeight="1">
      <c r="A605" s="91" t="s">
        <v>985</v>
      </c>
      <c r="B605" s="98" t="s">
        <v>1126</v>
      </c>
      <c r="C605" s="99" t="s">
        <v>1002</v>
      </c>
      <c r="D605" s="91" t="s">
        <v>1003</v>
      </c>
      <c r="E605" s="98">
        <v>1.0</v>
      </c>
      <c r="F605" s="100">
        <v>9.2</v>
      </c>
    </row>
    <row r="606" ht="14.25" customHeight="1">
      <c r="A606" s="91" t="s">
        <v>985</v>
      </c>
      <c r="B606" s="98" t="s">
        <v>1126</v>
      </c>
      <c r="C606" s="99" t="s">
        <v>1002</v>
      </c>
      <c r="D606" s="91" t="s">
        <v>1003</v>
      </c>
      <c r="E606" s="98">
        <v>1.0</v>
      </c>
      <c r="F606" s="100">
        <v>4.5</v>
      </c>
    </row>
    <row r="607" ht="14.25" customHeight="1">
      <c r="A607" s="91" t="s">
        <v>976</v>
      </c>
      <c r="B607" s="98" t="s">
        <v>1126</v>
      </c>
      <c r="C607" s="99" t="s">
        <v>1002</v>
      </c>
      <c r="D607" s="91" t="s">
        <v>1003</v>
      </c>
      <c r="E607" s="98">
        <v>1.0</v>
      </c>
      <c r="F607" s="100">
        <v>17.3</v>
      </c>
    </row>
    <row r="608" ht="14.25" customHeight="1">
      <c r="A608" s="91" t="s">
        <v>969</v>
      </c>
      <c r="B608" s="98" t="s">
        <v>1126</v>
      </c>
      <c r="C608" s="99" t="s">
        <v>1004</v>
      </c>
      <c r="D608" s="91" t="s">
        <v>1005</v>
      </c>
      <c r="E608" s="98">
        <v>1.0</v>
      </c>
      <c r="F608" s="100">
        <v>6.5</v>
      </c>
    </row>
    <row r="609" ht="14.25" customHeight="1">
      <c r="A609" s="91" t="s">
        <v>969</v>
      </c>
      <c r="B609" s="98" t="s">
        <v>1126</v>
      </c>
      <c r="C609" s="99" t="s">
        <v>1004</v>
      </c>
      <c r="D609" s="91" t="s">
        <v>1005</v>
      </c>
      <c r="E609" s="98">
        <v>1.0</v>
      </c>
      <c r="F609" s="100">
        <v>6.3</v>
      </c>
    </row>
    <row r="610" ht="14.25" customHeight="1">
      <c r="A610" s="91" t="s">
        <v>983</v>
      </c>
      <c r="B610" s="98" t="s">
        <v>1126</v>
      </c>
      <c r="C610" s="99" t="s">
        <v>1004</v>
      </c>
      <c r="D610" s="91" t="s">
        <v>1005</v>
      </c>
      <c r="E610" s="98">
        <v>1.0</v>
      </c>
      <c r="F610" s="100">
        <v>2.0</v>
      </c>
    </row>
    <row r="611" ht="14.25" customHeight="1">
      <c r="A611" s="91" t="s">
        <v>975</v>
      </c>
      <c r="B611" s="98" t="s">
        <v>1126</v>
      </c>
      <c r="C611" s="99" t="s">
        <v>982</v>
      </c>
      <c r="D611" s="112" t="s">
        <v>1006</v>
      </c>
      <c r="E611" s="99">
        <v>1.0</v>
      </c>
      <c r="F611" s="100">
        <v>3.5</v>
      </c>
    </row>
    <row r="612" ht="14.25" customHeight="1">
      <c r="A612" s="91" t="s">
        <v>975</v>
      </c>
      <c r="B612" s="98" t="s">
        <v>1126</v>
      </c>
      <c r="C612" s="99" t="s">
        <v>982</v>
      </c>
      <c r="D612" s="99" t="s">
        <v>1007</v>
      </c>
      <c r="E612" s="99" t="s">
        <v>986</v>
      </c>
      <c r="F612" s="100">
        <v>5.75</v>
      </c>
    </row>
    <row r="613" ht="14.25" customHeight="1">
      <c r="A613" s="91" t="s">
        <v>972</v>
      </c>
      <c r="B613" s="98" t="s">
        <v>1126</v>
      </c>
      <c r="C613" s="99" t="s">
        <v>982</v>
      </c>
      <c r="D613" s="99" t="s">
        <v>1008</v>
      </c>
      <c r="E613" s="99">
        <v>1.0</v>
      </c>
      <c r="F613" s="100">
        <v>6.5</v>
      </c>
    </row>
    <row r="614" ht="14.25" customHeight="1">
      <c r="A614" s="91" t="s">
        <v>969</v>
      </c>
      <c r="B614" s="98" t="s">
        <v>1126</v>
      </c>
      <c r="C614" s="99" t="s">
        <v>1009</v>
      </c>
      <c r="D614" s="99" t="s">
        <v>1010</v>
      </c>
      <c r="E614" s="99">
        <v>1.0</v>
      </c>
      <c r="F614" s="100">
        <v>30.0</v>
      </c>
    </row>
    <row r="615" ht="14.25" customHeight="1">
      <c r="A615" s="91" t="s">
        <v>979</v>
      </c>
      <c r="B615" s="98" t="s">
        <v>1126</v>
      </c>
      <c r="C615" s="99" t="s">
        <v>1009</v>
      </c>
      <c r="D615" s="91" t="s">
        <v>1010</v>
      </c>
      <c r="E615" s="98">
        <v>1.0</v>
      </c>
      <c r="F615" s="100">
        <v>34.9</v>
      </c>
    </row>
    <row r="616" ht="14.25" customHeight="1">
      <c r="A616" s="91" t="s">
        <v>979</v>
      </c>
      <c r="B616" s="98" t="s">
        <v>1126</v>
      </c>
      <c r="C616" s="99" t="s">
        <v>1009</v>
      </c>
      <c r="D616" s="91" t="s">
        <v>1010</v>
      </c>
      <c r="E616" s="98">
        <v>1.0</v>
      </c>
      <c r="F616" s="100">
        <v>38.5</v>
      </c>
    </row>
    <row r="617" ht="14.25" customHeight="1">
      <c r="A617" s="91" t="s">
        <v>980</v>
      </c>
      <c r="B617" s="98" t="s">
        <v>1126</v>
      </c>
      <c r="C617" s="99" t="s">
        <v>1009</v>
      </c>
      <c r="D617" s="91" t="s">
        <v>1010</v>
      </c>
      <c r="E617" s="98">
        <v>1.0</v>
      </c>
      <c r="F617" s="100">
        <v>1.5</v>
      </c>
    </row>
    <row r="618" ht="14.25" customHeight="1">
      <c r="A618" s="91" t="s">
        <v>981</v>
      </c>
      <c r="B618" s="98" t="s">
        <v>1126</v>
      </c>
      <c r="C618" s="99" t="s">
        <v>1009</v>
      </c>
      <c r="D618" s="91" t="s">
        <v>1010</v>
      </c>
      <c r="E618" s="98">
        <v>1.0</v>
      </c>
      <c r="F618" s="100">
        <v>1.5</v>
      </c>
    </row>
    <row r="619" ht="14.25" customHeight="1">
      <c r="A619" s="91" t="s">
        <v>981</v>
      </c>
      <c r="B619" s="98" t="s">
        <v>1126</v>
      </c>
      <c r="C619" s="99" t="s">
        <v>1009</v>
      </c>
      <c r="D619" s="91" t="s">
        <v>1010</v>
      </c>
      <c r="E619" s="98">
        <v>1.0</v>
      </c>
      <c r="F619" s="100">
        <v>19.3</v>
      </c>
    </row>
    <row r="620" ht="14.25" customHeight="1">
      <c r="A620" s="91" t="s">
        <v>974</v>
      </c>
      <c r="B620" s="98" t="s">
        <v>1126</v>
      </c>
      <c r="C620" s="99" t="s">
        <v>982</v>
      </c>
      <c r="D620" s="91" t="s">
        <v>1011</v>
      </c>
      <c r="E620" s="98">
        <v>1.0</v>
      </c>
      <c r="F620" s="100">
        <v>3.1</v>
      </c>
    </row>
    <row r="621" ht="14.25" customHeight="1">
      <c r="A621" s="91" t="s">
        <v>976</v>
      </c>
      <c r="B621" s="98" t="s">
        <v>1126</v>
      </c>
      <c r="C621" s="99" t="s">
        <v>982</v>
      </c>
      <c r="D621" s="91" t="s">
        <v>1011</v>
      </c>
      <c r="E621" s="98">
        <v>1.0</v>
      </c>
      <c r="F621" s="100">
        <v>14.4</v>
      </c>
    </row>
    <row r="622" ht="14.25" customHeight="1">
      <c r="A622" s="91" t="s">
        <v>969</v>
      </c>
      <c r="B622" s="98" t="s">
        <v>1126</v>
      </c>
      <c r="C622" s="99" t="s">
        <v>1012</v>
      </c>
      <c r="D622" s="91" t="s">
        <v>1013</v>
      </c>
      <c r="E622" s="98">
        <v>1.0</v>
      </c>
      <c r="F622" s="100">
        <v>11.1</v>
      </c>
    </row>
    <row r="623" ht="14.25" customHeight="1">
      <c r="A623" s="91" t="s">
        <v>969</v>
      </c>
      <c r="B623" s="98" t="s">
        <v>1126</v>
      </c>
      <c r="C623" s="99" t="s">
        <v>1012</v>
      </c>
      <c r="D623" s="91" t="s">
        <v>1013</v>
      </c>
      <c r="E623" s="98">
        <v>1.0</v>
      </c>
      <c r="F623" s="100">
        <v>2.75</v>
      </c>
    </row>
    <row r="624" ht="14.25" customHeight="1">
      <c r="A624" s="91" t="s">
        <v>979</v>
      </c>
      <c r="B624" s="98" t="s">
        <v>1126</v>
      </c>
      <c r="C624" s="99" t="s">
        <v>1012</v>
      </c>
      <c r="D624" s="91" t="s">
        <v>1013</v>
      </c>
      <c r="E624" s="98">
        <v>1.0</v>
      </c>
      <c r="F624" s="100">
        <v>3.25</v>
      </c>
    </row>
    <row r="625" ht="14.25" customHeight="1">
      <c r="A625" s="91" t="s">
        <v>979</v>
      </c>
      <c r="B625" s="98" t="s">
        <v>1126</v>
      </c>
      <c r="C625" s="99" t="s">
        <v>1012</v>
      </c>
      <c r="D625" s="91" t="s">
        <v>1013</v>
      </c>
      <c r="E625" s="98">
        <v>1.0</v>
      </c>
      <c r="F625" s="100">
        <v>1.4</v>
      </c>
    </row>
    <row r="626" ht="14.25" customHeight="1">
      <c r="A626" s="91" t="s">
        <v>979</v>
      </c>
      <c r="B626" s="98" t="s">
        <v>1126</v>
      </c>
      <c r="C626" s="99" t="s">
        <v>1012</v>
      </c>
      <c r="D626" s="91" t="s">
        <v>1013</v>
      </c>
      <c r="E626" s="98">
        <v>1.0</v>
      </c>
      <c r="F626" s="100">
        <v>6.0</v>
      </c>
    </row>
    <row r="627" ht="14.25" customHeight="1">
      <c r="A627" s="91" t="s">
        <v>980</v>
      </c>
      <c r="B627" s="98" t="s">
        <v>1126</v>
      </c>
      <c r="C627" s="99" t="s">
        <v>1012</v>
      </c>
      <c r="D627" s="91" t="s">
        <v>1013</v>
      </c>
      <c r="E627" s="98">
        <v>3.0</v>
      </c>
      <c r="F627" s="100">
        <v>1.0</v>
      </c>
    </row>
    <row r="628" ht="14.25" customHeight="1">
      <c r="A628" s="91" t="s">
        <v>980</v>
      </c>
      <c r="B628" s="98" t="s">
        <v>1126</v>
      </c>
      <c r="C628" s="99" t="s">
        <v>1012</v>
      </c>
      <c r="D628" s="91" t="s">
        <v>1013</v>
      </c>
      <c r="E628" s="98">
        <v>1.0</v>
      </c>
      <c r="F628" s="100">
        <v>1.25</v>
      </c>
    </row>
    <row r="629" ht="14.25" customHeight="1">
      <c r="A629" s="91" t="s">
        <v>983</v>
      </c>
      <c r="B629" s="98" t="s">
        <v>1126</v>
      </c>
      <c r="C629" s="99" t="s">
        <v>982</v>
      </c>
      <c r="D629" s="91" t="s">
        <v>1013</v>
      </c>
      <c r="E629" s="98">
        <v>1.0</v>
      </c>
      <c r="F629" s="100">
        <v>16.0</v>
      </c>
    </row>
    <row r="630" ht="14.25" customHeight="1">
      <c r="A630" s="91" t="s">
        <v>983</v>
      </c>
      <c r="B630" s="98" t="s">
        <v>1126</v>
      </c>
      <c r="C630" s="99" t="s">
        <v>982</v>
      </c>
      <c r="D630" s="91" t="s">
        <v>1013</v>
      </c>
      <c r="E630" s="98">
        <v>1.0</v>
      </c>
      <c r="F630" s="100">
        <v>20.5</v>
      </c>
    </row>
    <row r="631" ht="14.25" customHeight="1">
      <c r="A631" s="91" t="s">
        <v>983</v>
      </c>
      <c r="B631" s="98" t="s">
        <v>1126</v>
      </c>
      <c r="C631" s="99" t="s">
        <v>1012</v>
      </c>
      <c r="D631" s="91" t="s">
        <v>1013</v>
      </c>
      <c r="E631" s="98">
        <v>1.0</v>
      </c>
      <c r="F631" s="100">
        <v>1.0</v>
      </c>
    </row>
    <row r="632" ht="14.25" customHeight="1">
      <c r="A632" s="91" t="s">
        <v>974</v>
      </c>
      <c r="B632" s="98" t="s">
        <v>1126</v>
      </c>
      <c r="C632" s="99" t="s">
        <v>1012</v>
      </c>
      <c r="D632" s="91" t="s">
        <v>1013</v>
      </c>
      <c r="E632" s="98">
        <v>1.0</v>
      </c>
      <c r="F632" s="100">
        <v>1.0</v>
      </c>
    </row>
    <row r="633" ht="14.25" customHeight="1">
      <c r="A633" s="91" t="s">
        <v>974</v>
      </c>
      <c r="B633" s="98" t="s">
        <v>1126</v>
      </c>
      <c r="C633" s="99" t="s">
        <v>1012</v>
      </c>
      <c r="D633" s="91" t="s">
        <v>1013</v>
      </c>
      <c r="E633" s="98">
        <v>1.0</v>
      </c>
      <c r="F633" s="100">
        <v>1.25</v>
      </c>
    </row>
    <row r="634" ht="14.25" customHeight="1">
      <c r="A634" s="91" t="s">
        <v>984</v>
      </c>
      <c r="B634" s="98" t="s">
        <v>1126</v>
      </c>
      <c r="C634" s="99" t="s">
        <v>1012</v>
      </c>
      <c r="D634" s="91" t="s">
        <v>1013</v>
      </c>
      <c r="E634" s="114">
        <v>1.0</v>
      </c>
      <c r="F634" s="104">
        <v>10.4</v>
      </c>
    </row>
    <row r="635" ht="14.25" customHeight="1">
      <c r="A635" s="91" t="s">
        <v>984</v>
      </c>
      <c r="B635" s="98" t="s">
        <v>1126</v>
      </c>
      <c r="C635" s="99" t="s">
        <v>1012</v>
      </c>
      <c r="D635" s="91" t="s">
        <v>1013</v>
      </c>
      <c r="E635" s="118">
        <v>1.0</v>
      </c>
      <c r="F635" s="91">
        <v>9.1</v>
      </c>
    </row>
    <row r="636" ht="14.25" customHeight="1">
      <c r="A636" s="91" t="s">
        <v>975</v>
      </c>
      <c r="B636" s="98" t="s">
        <v>1126</v>
      </c>
      <c r="C636" s="99" t="s">
        <v>1012</v>
      </c>
      <c r="D636" s="91" t="s">
        <v>1013</v>
      </c>
      <c r="E636" s="118">
        <v>1.0</v>
      </c>
      <c r="F636" s="91">
        <v>3.5</v>
      </c>
    </row>
    <row r="637" ht="14.25" customHeight="1">
      <c r="A637" s="91" t="s">
        <v>975</v>
      </c>
      <c r="B637" s="98" t="s">
        <v>1126</v>
      </c>
      <c r="C637" s="99" t="s">
        <v>1012</v>
      </c>
      <c r="D637" s="91" t="s">
        <v>1013</v>
      </c>
      <c r="E637" s="98">
        <v>2.0</v>
      </c>
      <c r="F637" s="100">
        <v>1.0</v>
      </c>
    </row>
    <row r="638" ht="14.25" customHeight="1">
      <c r="A638" s="91" t="s">
        <v>973</v>
      </c>
      <c r="B638" s="98" t="s">
        <v>1126</v>
      </c>
      <c r="C638" s="99" t="s">
        <v>1014</v>
      </c>
      <c r="D638" s="92" t="s">
        <v>1015</v>
      </c>
      <c r="E638" s="98">
        <v>1.0</v>
      </c>
      <c r="F638" s="100">
        <v>15.8</v>
      </c>
    </row>
    <row r="639" ht="14.25" customHeight="1">
      <c r="A639" s="91" t="s">
        <v>980</v>
      </c>
      <c r="B639" s="98" t="s">
        <v>1126</v>
      </c>
      <c r="C639" s="99" t="s">
        <v>1014</v>
      </c>
      <c r="D639" s="92" t="s">
        <v>1015</v>
      </c>
      <c r="E639" s="98">
        <v>31.0</v>
      </c>
      <c r="F639" s="100">
        <v>1.1</v>
      </c>
    </row>
    <row r="640" ht="14.25" customHeight="1">
      <c r="A640" s="91" t="s">
        <v>974</v>
      </c>
      <c r="B640" s="98" t="s">
        <v>1126</v>
      </c>
      <c r="C640" s="99" t="s">
        <v>1014</v>
      </c>
      <c r="D640" s="92" t="s">
        <v>1015</v>
      </c>
      <c r="E640" s="98">
        <v>1.0</v>
      </c>
      <c r="F640" s="100">
        <v>1.75</v>
      </c>
    </row>
    <row r="641" ht="14.25" customHeight="1">
      <c r="A641" s="91" t="s">
        <v>974</v>
      </c>
      <c r="B641" s="98" t="s">
        <v>1126</v>
      </c>
      <c r="C641" s="99" t="s">
        <v>1014</v>
      </c>
      <c r="D641" s="92" t="s">
        <v>1015</v>
      </c>
      <c r="E641" s="98">
        <v>1.0</v>
      </c>
      <c r="F641" s="100">
        <v>1.5</v>
      </c>
    </row>
    <row r="642" ht="14.25" customHeight="1">
      <c r="A642" s="91" t="s">
        <v>974</v>
      </c>
      <c r="B642" s="98" t="s">
        <v>1126</v>
      </c>
      <c r="C642" s="99" t="s">
        <v>1014</v>
      </c>
      <c r="D642" s="92" t="s">
        <v>1015</v>
      </c>
      <c r="E642" s="98">
        <v>1.0</v>
      </c>
      <c r="F642" s="100">
        <v>5.25</v>
      </c>
    </row>
    <row r="643" ht="14.25" customHeight="1">
      <c r="A643" s="91" t="s">
        <v>972</v>
      </c>
      <c r="B643" s="98" t="s">
        <v>1126</v>
      </c>
      <c r="C643" s="99" t="s">
        <v>1016</v>
      </c>
      <c r="D643" s="119" t="s">
        <v>1017</v>
      </c>
      <c r="E643" s="98">
        <v>1.0</v>
      </c>
      <c r="F643" s="100">
        <v>22.0</v>
      </c>
    </row>
    <row r="644" ht="14.25" customHeight="1">
      <c r="A644" s="91" t="s">
        <v>969</v>
      </c>
      <c r="B644" s="98" t="s">
        <v>1126</v>
      </c>
      <c r="C644" s="99" t="s">
        <v>1018</v>
      </c>
      <c r="D644" s="91" t="s">
        <v>1019</v>
      </c>
      <c r="E644" s="98">
        <v>1.0</v>
      </c>
      <c r="F644" s="100">
        <v>16.0</v>
      </c>
    </row>
    <row r="645" ht="14.25" customHeight="1">
      <c r="A645" s="91" t="s">
        <v>973</v>
      </c>
      <c r="B645" s="98" t="s">
        <v>1126</v>
      </c>
      <c r="C645" s="99" t="s">
        <v>1018</v>
      </c>
      <c r="D645" s="91" t="s">
        <v>1019</v>
      </c>
      <c r="E645" s="98">
        <v>1.0</v>
      </c>
      <c r="F645" s="100">
        <v>11.0</v>
      </c>
    </row>
    <row r="646" ht="14.25" customHeight="1">
      <c r="A646" s="91" t="s">
        <v>973</v>
      </c>
      <c r="B646" s="98" t="s">
        <v>1126</v>
      </c>
      <c r="C646" s="99" t="s">
        <v>1018</v>
      </c>
      <c r="D646" s="91" t="s">
        <v>1019</v>
      </c>
      <c r="E646" s="98">
        <v>1.0</v>
      </c>
      <c r="F646" s="100" t="s">
        <v>986</v>
      </c>
    </row>
    <row r="647" ht="14.25" customHeight="1">
      <c r="A647" s="91" t="s">
        <v>973</v>
      </c>
      <c r="B647" s="98" t="s">
        <v>1126</v>
      </c>
      <c r="C647" s="99" t="s">
        <v>1018</v>
      </c>
      <c r="D647" s="112" t="s">
        <v>1019</v>
      </c>
      <c r="E647" s="99">
        <v>1.0</v>
      </c>
      <c r="F647" s="100">
        <v>8.6</v>
      </c>
    </row>
    <row r="648" ht="14.25" customHeight="1">
      <c r="A648" s="91" t="s">
        <v>973</v>
      </c>
      <c r="B648" s="98" t="s">
        <v>1126</v>
      </c>
      <c r="C648" s="99" t="s">
        <v>1018</v>
      </c>
      <c r="D648" s="99" t="s">
        <v>1019</v>
      </c>
      <c r="E648" s="103">
        <v>1.0</v>
      </c>
      <c r="F648" s="104">
        <v>13.7</v>
      </c>
    </row>
    <row r="649" ht="14.25" customHeight="1">
      <c r="A649" s="91" t="s">
        <v>973</v>
      </c>
      <c r="B649" s="98" t="s">
        <v>1126</v>
      </c>
      <c r="C649" s="99" t="s">
        <v>1018</v>
      </c>
      <c r="D649" s="99" t="s">
        <v>1019</v>
      </c>
      <c r="E649" s="99">
        <v>1.0</v>
      </c>
      <c r="F649" s="100">
        <v>5.7</v>
      </c>
    </row>
    <row r="650" ht="14.25" customHeight="1">
      <c r="A650" s="91" t="s">
        <v>983</v>
      </c>
      <c r="B650" s="98" t="s">
        <v>1126</v>
      </c>
      <c r="C650" s="99" t="s">
        <v>1018</v>
      </c>
      <c r="D650" s="99" t="s">
        <v>1019</v>
      </c>
      <c r="E650" s="99">
        <v>1.0</v>
      </c>
      <c r="F650" s="100">
        <v>18.0</v>
      </c>
    </row>
    <row r="651" ht="14.25" customHeight="1">
      <c r="A651" s="91" t="s">
        <v>974</v>
      </c>
      <c r="B651" s="98" t="s">
        <v>1126</v>
      </c>
      <c r="C651" s="99" t="s">
        <v>1018</v>
      </c>
      <c r="D651" s="99" t="s">
        <v>1019</v>
      </c>
      <c r="E651" s="99">
        <v>1.0</v>
      </c>
      <c r="F651" s="100">
        <v>22.5</v>
      </c>
    </row>
    <row r="652" ht="14.25" customHeight="1">
      <c r="A652" s="91" t="s">
        <v>976</v>
      </c>
      <c r="B652" s="98" t="s">
        <v>1126</v>
      </c>
      <c r="C652" s="99" t="s">
        <v>1018</v>
      </c>
      <c r="D652" s="99" t="s">
        <v>1019</v>
      </c>
      <c r="E652" s="99">
        <v>1.0</v>
      </c>
      <c r="F652" s="100">
        <v>16.5</v>
      </c>
    </row>
    <row r="653" ht="14.25" customHeight="1">
      <c r="A653" s="91" t="s">
        <v>973</v>
      </c>
      <c r="B653" s="98" t="s">
        <v>1126</v>
      </c>
      <c r="C653" s="99" t="s">
        <v>1020</v>
      </c>
      <c r="D653" s="99" t="s">
        <v>1021</v>
      </c>
      <c r="E653" s="99">
        <v>1.0</v>
      </c>
      <c r="F653" s="100">
        <v>30.4</v>
      </c>
    </row>
    <row r="654" ht="14.25" customHeight="1">
      <c r="A654" s="91" t="s">
        <v>973</v>
      </c>
      <c r="B654" s="98" t="s">
        <v>1126</v>
      </c>
      <c r="C654" s="99" t="s">
        <v>1020</v>
      </c>
      <c r="D654" s="99" t="s">
        <v>1021</v>
      </c>
      <c r="E654" s="99">
        <v>1.0</v>
      </c>
      <c r="F654" s="100">
        <v>15.3</v>
      </c>
    </row>
    <row r="655" ht="14.25" customHeight="1">
      <c r="A655" s="91" t="s">
        <v>973</v>
      </c>
      <c r="B655" s="98" t="s">
        <v>1126</v>
      </c>
      <c r="C655" s="99" t="s">
        <v>1020</v>
      </c>
      <c r="D655" s="99" t="s">
        <v>1021</v>
      </c>
      <c r="E655" s="99">
        <v>1.0</v>
      </c>
      <c r="F655" s="100">
        <v>13.5</v>
      </c>
    </row>
    <row r="656" ht="14.25" customHeight="1">
      <c r="A656" s="91" t="s">
        <v>973</v>
      </c>
      <c r="B656" s="98" t="s">
        <v>1126</v>
      </c>
      <c r="C656" s="99" t="s">
        <v>1020</v>
      </c>
      <c r="D656" s="99" t="s">
        <v>1021</v>
      </c>
      <c r="E656" s="99">
        <v>4.0</v>
      </c>
      <c r="F656" s="100">
        <v>1.0</v>
      </c>
    </row>
    <row r="657" ht="14.25" customHeight="1">
      <c r="A657" s="91" t="s">
        <v>973</v>
      </c>
      <c r="B657" s="98" t="s">
        <v>1126</v>
      </c>
      <c r="C657" s="99" t="s">
        <v>1020</v>
      </c>
      <c r="D657" s="99" t="s">
        <v>1021</v>
      </c>
      <c r="E657" s="99">
        <v>1.0</v>
      </c>
      <c r="F657" s="100">
        <v>1.5</v>
      </c>
    </row>
    <row r="658" ht="14.25" customHeight="1">
      <c r="A658" s="91" t="s">
        <v>973</v>
      </c>
      <c r="B658" s="98" t="s">
        <v>1126</v>
      </c>
      <c r="C658" s="103" t="s">
        <v>1020</v>
      </c>
      <c r="D658" s="103" t="s">
        <v>1021</v>
      </c>
      <c r="E658" s="103">
        <v>3.0</v>
      </c>
      <c r="F658" s="104">
        <v>1.0</v>
      </c>
    </row>
    <row r="659" ht="14.25" customHeight="1">
      <c r="A659" s="91" t="s">
        <v>979</v>
      </c>
      <c r="B659" s="98" t="s">
        <v>1126</v>
      </c>
      <c r="C659" s="112" t="s">
        <v>1020</v>
      </c>
      <c r="D659" s="99" t="s">
        <v>1021</v>
      </c>
      <c r="E659" s="99">
        <v>1.0</v>
      </c>
      <c r="F659" s="100">
        <v>12.5</v>
      </c>
    </row>
    <row r="660" ht="14.25" customHeight="1">
      <c r="A660" s="91" t="s">
        <v>975</v>
      </c>
      <c r="B660" s="98" t="s">
        <v>1126</v>
      </c>
      <c r="C660" s="99" t="s">
        <v>1022</v>
      </c>
      <c r="D660" s="99" t="s">
        <v>1023</v>
      </c>
      <c r="E660" s="99">
        <v>1.0</v>
      </c>
      <c r="F660" s="100">
        <v>4.5</v>
      </c>
    </row>
    <row r="661" ht="14.25" customHeight="1">
      <c r="A661" s="91" t="s">
        <v>975</v>
      </c>
      <c r="B661" s="98" t="s">
        <v>1126</v>
      </c>
      <c r="C661" s="99" t="s">
        <v>1022</v>
      </c>
      <c r="D661" s="99" t="s">
        <v>1023</v>
      </c>
      <c r="E661" s="99">
        <v>1.0</v>
      </c>
      <c r="F661" s="100">
        <v>5.3</v>
      </c>
    </row>
    <row r="662" ht="14.25" customHeight="1">
      <c r="A662" s="91" t="s">
        <v>985</v>
      </c>
      <c r="B662" s="98" t="s">
        <v>1126</v>
      </c>
      <c r="C662" s="99" t="s">
        <v>1024</v>
      </c>
      <c r="D662" s="99" t="s">
        <v>48</v>
      </c>
      <c r="E662" s="99">
        <v>1.0</v>
      </c>
      <c r="F662" s="100">
        <v>8.4</v>
      </c>
    </row>
    <row r="663" ht="14.25" customHeight="1">
      <c r="A663" s="91" t="s">
        <v>980</v>
      </c>
      <c r="B663" s="98" t="s">
        <v>1126</v>
      </c>
      <c r="C663" s="99" t="s">
        <v>1025</v>
      </c>
      <c r="D663" s="91" t="s">
        <v>1026</v>
      </c>
      <c r="E663" s="98">
        <v>1.0</v>
      </c>
      <c r="F663" s="100">
        <v>1.25</v>
      </c>
    </row>
    <row r="664" ht="14.25" customHeight="1">
      <c r="A664" s="91" t="s">
        <v>974</v>
      </c>
      <c r="B664" s="98" t="s">
        <v>1126</v>
      </c>
      <c r="C664" s="99" t="s">
        <v>1025</v>
      </c>
      <c r="D664" s="91" t="s">
        <v>1026</v>
      </c>
      <c r="E664" s="98">
        <v>2.0</v>
      </c>
      <c r="F664" s="100">
        <v>1.25</v>
      </c>
    </row>
    <row r="665" ht="14.25" customHeight="1">
      <c r="A665" s="91" t="s">
        <v>974</v>
      </c>
      <c r="B665" s="98" t="s">
        <v>1126</v>
      </c>
      <c r="C665" s="99" t="s">
        <v>1025</v>
      </c>
      <c r="D665" s="91" t="s">
        <v>1026</v>
      </c>
      <c r="E665" s="98">
        <v>1.0</v>
      </c>
      <c r="F665" s="100">
        <v>1.2</v>
      </c>
    </row>
    <row r="666" ht="14.25" customHeight="1">
      <c r="A666" s="91" t="s">
        <v>974</v>
      </c>
      <c r="B666" s="98" t="s">
        <v>1126</v>
      </c>
      <c r="C666" s="99" t="s">
        <v>1025</v>
      </c>
      <c r="D666" s="91" t="s">
        <v>1026</v>
      </c>
      <c r="E666" s="98">
        <v>1.0</v>
      </c>
      <c r="F666" s="100">
        <v>2.75</v>
      </c>
    </row>
    <row r="667" ht="14.25" customHeight="1">
      <c r="A667" s="91" t="s">
        <v>980</v>
      </c>
      <c r="B667" s="98" t="s">
        <v>1126</v>
      </c>
      <c r="C667" s="99" t="s">
        <v>1027</v>
      </c>
      <c r="D667" s="91" t="s">
        <v>1028</v>
      </c>
      <c r="E667" s="98">
        <v>1.0</v>
      </c>
      <c r="F667" s="100">
        <v>6.5</v>
      </c>
    </row>
    <row r="668" ht="14.25" customHeight="1">
      <c r="A668" s="91" t="s">
        <v>969</v>
      </c>
      <c r="B668" s="98" t="s">
        <v>1126</v>
      </c>
      <c r="C668" s="99" t="s">
        <v>1029</v>
      </c>
      <c r="D668" s="91" t="s">
        <v>1030</v>
      </c>
      <c r="E668" s="98">
        <v>1.0</v>
      </c>
      <c r="F668" s="100">
        <v>8.5</v>
      </c>
    </row>
    <row r="669" ht="14.25" customHeight="1">
      <c r="A669" s="91" t="s">
        <v>979</v>
      </c>
      <c r="B669" s="98" t="s">
        <v>1126</v>
      </c>
      <c r="C669" s="99" t="s">
        <v>1029</v>
      </c>
      <c r="D669" s="91" t="s">
        <v>1030</v>
      </c>
      <c r="E669" s="98">
        <v>1.0</v>
      </c>
      <c r="F669" s="100">
        <v>28.6</v>
      </c>
    </row>
    <row r="670" ht="14.25" customHeight="1">
      <c r="A670" s="91" t="s">
        <v>975</v>
      </c>
      <c r="B670" s="98" t="s">
        <v>1126</v>
      </c>
      <c r="C670" s="99" t="s">
        <v>1029</v>
      </c>
      <c r="D670" s="91" t="s">
        <v>1030</v>
      </c>
      <c r="E670" s="98">
        <v>1.0</v>
      </c>
      <c r="F670" s="100">
        <v>8.4</v>
      </c>
    </row>
    <row r="671" ht="14.25" customHeight="1">
      <c r="A671" s="91" t="s">
        <v>975</v>
      </c>
      <c r="B671" s="98" t="s">
        <v>1126</v>
      </c>
      <c r="C671" s="99" t="s">
        <v>1029</v>
      </c>
      <c r="D671" s="91" t="s">
        <v>1030</v>
      </c>
      <c r="E671" s="98">
        <v>1.0</v>
      </c>
      <c r="F671" s="100">
        <v>5.8</v>
      </c>
    </row>
    <row r="672" ht="14.25" customHeight="1">
      <c r="A672" s="91" t="s">
        <v>975</v>
      </c>
      <c r="B672" s="98" t="s">
        <v>1126</v>
      </c>
      <c r="C672" s="99" t="s">
        <v>1029</v>
      </c>
      <c r="D672" s="91" t="s">
        <v>1030</v>
      </c>
      <c r="E672" s="98">
        <v>1.0</v>
      </c>
      <c r="F672" s="100">
        <v>12.5</v>
      </c>
    </row>
    <row r="673" ht="14.25" customHeight="1">
      <c r="A673" s="91" t="s">
        <v>975</v>
      </c>
      <c r="B673" s="98" t="s">
        <v>1126</v>
      </c>
      <c r="C673" s="99" t="s">
        <v>1029</v>
      </c>
      <c r="D673" s="91" t="s">
        <v>1030</v>
      </c>
      <c r="E673" s="114">
        <v>1.0</v>
      </c>
      <c r="F673" s="104">
        <v>5.8</v>
      </c>
    </row>
    <row r="674" ht="14.25" customHeight="1">
      <c r="A674" s="91" t="s">
        <v>975</v>
      </c>
      <c r="B674" s="98" t="s">
        <v>1126</v>
      </c>
      <c r="C674" s="99" t="s">
        <v>1029</v>
      </c>
      <c r="D674" s="91" t="s">
        <v>1030</v>
      </c>
      <c r="E674" s="98">
        <v>1.0</v>
      </c>
      <c r="F674" s="100">
        <v>9.8</v>
      </c>
    </row>
    <row r="675" ht="14.25" customHeight="1">
      <c r="A675" s="91" t="s">
        <v>975</v>
      </c>
      <c r="B675" s="98" t="s">
        <v>1126</v>
      </c>
      <c r="C675" s="99" t="s">
        <v>1029</v>
      </c>
      <c r="D675" s="91" t="s">
        <v>1030</v>
      </c>
      <c r="E675" s="98">
        <v>1.0</v>
      </c>
      <c r="F675" s="100">
        <v>41.5</v>
      </c>
    </row>
    <row r="676" ht="14.25" customHeight="1">
      <c r="A676" s="91" t="s">
        <v>975</v>
      </c>
      <c r="B676" s="98" t="s">
        <v>1126</v>
      </c>
      <c r="C676" s="99" t="s">
        <v>1031</v>
      </c>
      <c r="D676" s="91" t="s">
        <v>1032</v>
      </c>
      <c r="E676" s="98">
        <v>1.0</v>
      </c>
      <c r="F676" s="100">
        <v>2.25</v>
      </c>
    </row>
    <row r="677" ht="14.25" customHeight="1">
      <c r="A677" s="91" t="s">
        <v>972</v>
      </c>
      <c r="B677" s="98" t="s">
        <v>1126</v>
      </c>
      <c r="C677" s="99" t="s">
        <v>1033</v>
      </c>
      <c r="D677" s="92" t="s">
        <v>1034</v>
      </c>
      <c r="E677" s="98">
        <v>1.0</v>
      </c>
      <c r="F677" s="100">
        <v>6.0</v>
      </c>
    </row>
    <row r="678" ht="14.25" customHeight="1">
      <c r="A678" s="91" t="s">
        <v>984</v>
      </c>
      <c r="B678" s="98" t="s">
        <v>1126</v>
      </c>
      <c r="C678" s="99" t="s">
        <v>1033</v>
      </c>
      <c r="D678" s="92" t="s">
        <v>1034</v>
      </c>
      <c r="E678" s="98">
        <v>1.0</v>
      </c>
      <c r="F678" s="100">
        <v>12.6</v>
      </c>
    </row>
    <row r="679" ht="14.25" customHeight="1">
      <c r="A679" s="91" t="s">
        <v>975</v>
      </c>
      <c r="B679" s="98" t="s">
        <v>1126</v>
      </c>
      <c r="C679" s="99" t="s">
        <v>1033</v>
      </c>
      <c r="D679" s="92" t="s">
        <v>1034</v>
      </c>
      <c r="E679" s="98">
        <v>1.0</v>
      </c>
      <c r="F679" s="100">
        <v>4.5</v>
      </c>
    </row>
    <row r="680" ht="14.25" customHeight="1">
      <c r="A680" s="91" t="s">
        <v>974</v>
      </c>
      <c r="B680" s="98" t="s">
        <v>1126</v>
      </c>
      <c r="C680" s="99" t="s">
        <v>1035</v>
      </c>
      <c r="D680" s="92" t="s">
        <v>1036</v>
      </c>
      <c r="E680" s="98">
        <v>1.0</v>
      </c>
      <c r="F680" s="100">
        <v>3.0</v>
      </c>
    </row>
    <row r="681" ht="14.25" customHeight="1">
      <c r="A681" s="91" t="s">
        <v>980</v>
      </c>
      <c r="B681" s="98" t="s">
        <v>1126</v>
      </c>
      <c r="C681" s="99" t="s">
        <v>1037</v>
      </c>
      <c r="D681" s="91" t="s">
        <v>1038</v>
      </c>
      <c r="E681" s="98">
        <v>2.0</v>
      </c>
      <c r="F681" s="100">
        <v>1.1</v>
      </c>
    </row>
    <row r="682" ht="14.25" customHeight="1">
      <c r="A682" s="91" t="s">
        <v>974</v>
      </c>
      <c r="B682" s="98" t="s">
        <v>1126</v>
      </c>
      <c r="C682" s="99" t="s">
        <v>1039</v>
      </c>
      <c r="D682" s="91" t="s">
        <v>1038</v>
      </c>
      <c r="E682" s="98">
        <v>2.0</v>
      </c>
      <c r="F682" s="100">
        <v>1.0</v>
      </c>
    </row>
    <row r="683" ht="14.25" customHeight="1">
      <c r="A683" s="91" t="s">
        <v>973</v>
      </c>
      <c r="B683" s="98" t="s">
        <v>1126</v>
      </c>
      <c r="C683" s="99" t="s">
        <v>1040</v>
      </c>
      <c r="D683" s="91" t="s">
        <v>1041</v>
      </c>
      <c r="E683" s="98">
        <v>1.0</v>
      </c>
      <c r="F683" s="100">
        <v>6.0</v>
      </c>
    </row>
    <row r="684" ht="14.25" customHeight="1">
      <c r="A684" s="91" t="s">
        <v>979</v>
      </c>
      <c r="B684" s="98" t="s">
        <v>1126</v>
      </c>
      <c r="C684" s="99" t="s">
        <v>1040</v>
      </c>
      <c r="D684" s="91" t="s">
        <v>1041</v>
      </c>
      <c r="E684" s="98">
        <v>1.0</v>
      </c>
      <c r="F684" s="100">
        <v>3.4</v>
      </c>
    </row>
    <row r="685" ht="14.25" customHeight="1">
      <c r="A685" s="91" t="s">
        <v>985</v>
      </c>
      <c r="B685" s="98" t="s">
        <v>1126</v>
      </c>
      <c r="C685" s="99" t="s">
        <v>1040</v>
      </c>
      <c r="D685" s="91" t="s">
        <v>1041</v>
      </c>
      <c r="E685" s="98">
        <v>1.0</v>
      </c>
      <c r="F685" s="100">
        <v>7.0</v>
      </c>
    </row>
    <row r="686" ht="14.25" customHeight="1">
      <c r="A686" s="91" t="s">
        <v>969</v>
      </c>
      <c r="B686" s="98" t="s">
        <v>1126</v>
      </c>
      <c r="C686" s="99" t="s">
        <v>1042</v>
      </c>
      <c r="D686" s="91" t="s">
        <v>1043</v>
      </c>
      <c r="E686" s="98">
        <v>1.0</v>
      </c>
      <c r="F686" s="100">
        <v>17.9</v>
      </c>
    </row>
    <row r="687" ht="14.25" customHeight="1">
      <c r="A687" s="91" t="s">
        <v>969</v>
      </c>
      <c r="B687" s="98" t="s">
        <v>1126</v>
      </c>
      <c r="C687" s="99" t="s">
        <v>1042</v>
      </c>
      <c r="D687" s="91" t="s">
        <v>1043</v>
      </c>
      <c r="E687" s="98">
        <v>1.0</v>
      </c>
      <c r="F687" s="100">
        <v>18.1</v>
      </c>
    </row>
    <row r="688" ht="14.25" customHeight="1">
      <c r="A688" s="91" t="s">
        <v>972</v>
      </c>
      <c r="B688" s="98" t="s">
        <v>1126</v>
      </c>
      <c r="C688" s="99" t="s">
        <v>1042</v>
      </c>
      <c r="D688" s="91" t="s">
        <v>1043</v>
      </c>
      <c r="E688" s="98">
        <v>1.0</v>
      </c>
      <c r="F688" s="100">
        <v>10.5</v>
      </c>
    </row>
    <row r="689" ht="14.25" customHeight="1">
      <c r="A689" s="91" t="s">
        <v>975</v>
      </c>
      <c r="B689" s="98" t="s">
        <v>1126</v>
      </c>
      <c r="C689" s="99" t="s">
        <v>1044</v>
      </c>
      <c r="D689" s="91" t="s">
        <v>1045</v>
      </c>
      <c r="E689" s="98">
        <v>1.0</v>
      </c>
      <c r="F689" s="100">
        <v>13.2</v>
      </c>
    </row>
    <row r="690" ht="14.25" customHeight="1">
      <c r="A690" s="91" t="s">
        <v>974</v>
      </c>
      <c r="B690" s="98" t="s">
        <v>1126</v>
      </c>
      <c r="C690" s="99" t="s">
        <v>982</v>
      </c>
      <c r="D690" s="91" t="s">
        <v>1046</v>
      </c>
      <c r="E690" s="98">
        <v>1.0</v>
      </c>
      <c r="F690" s="100">
        <v>1.5</v>
      </c>
    </row>
    <row r="691" ht="14.25" customHeight="1">
      <c r="A691" s="91" t="s">
        <v>972</v>
      </c>
      <c r="B691" s="98" t="s">
        <v>1126</v>
      </c>
      <c r="C691" s="99" t="s">
        <v>982</v>
      </c>
      <c r="D691" s="91" t="s">
        <v>1047</v>
      </c>
      <c r="E691" s="98">
        <v>1.0</v>
      </c>
      <c r="F691" s="100">
        <v>4.2</v>
      </c>
    </row>
    <row r="692" ht="14.25" customHeight="1">
      <c r="A692" s="91" t="s">
        <v>972</v>
      </c>
      <c r="B692" s="98" t="s">
        <v>1126</v>
      </c>
      <c r="C692" s="99" t="s">
        <v>982</v>
      </c>
      <c r="D692" s="91" t="s">
        <v>1047</v>
      </c>
      <c r="E692" s="98">
        <v>1.0</v>
      </c>
      <c r="F692" s="100">
        <v>1.1</v>
      </c>
    </row>
    <row r="693" ht="14.25" customHeight="1">
      <c r="A693" s="91" t="s">
        <v>981</v>
      </c>
      <c r="B693" s="98" t="s">
        <v>1126</v>
      </c>
      <c r="C693" s="99" t="s">
        <v>982</v>
      </c>
      <c r="D693" s="91" t="s">
        <v>1048</v>
      </c>
      <c r="E693" s="98">
        <v>1.0</v>
      </c>
      <c r="F693" s="100">
        <v>3.0</v>
      </c>
    </row>
    <row r="694" ht="14.25" customHeight="1">
      <c r="A694" s="91" t="s">
        <v>984</v>
      </c>
      <c r="B694" s="98" t="s">
        <v>1126</v>
      </c>
      <c r="C694" s="99" t="s">
        <v>982</v>
      </c>
      <c r="D694" s="91" t="s">
        <v>1047</v>
      </c>
      <c r="E694" s="98">
        <v>1.0</v>
      </c>
      <c r="F694" s="100">
        <v>1.1</v>
      </c>
    </row>
    <row r="695" ht="14.25" customHeight="1">
      <c r="A695" s="91" t="s">
        <v>980</v>
      </c>
      <c r="B695" s="98" t="s">
        <v>1126</v>
      </c>
      <c r="C695" s="99" t="s">
        <v>1049</v>
      </c>
      <c r="D695" s="91" t="s">
        <v>1050</v>
      </c>
      <c r="E695" s="98">
        <v>1.0</v>
      </c>
      <c r="F695" s="100">
        <v>2.1</v>
      </c>
    </row>
    <row r="696" ht="14.25" customHeight="1">
      <c r="A696" s="91" t="s">
        <v>981</v>
      </c>
      <c r="B696" s="98" t="s">
        <v>1126</v>
      </c>
      <c r="C696" s="99" t="s">
        <v>1049</v>
      </c>
      <c r="D696" s="91" t="s">
        <v>1050</v>
      </c>
      <c r="E696" s="98">
        <v>1.0</v>
      </c>
      <c r="F696" s="100">
        <v>1.2</v>
      </c>
    </row>
    <row r="697" ht="14.25" customHeight="1">
      <c r="A697" s="91" t="s">
        <v>981</v>
      </c>
      <c r="B697" s="98" t="s">
        <v>1126</v>
      </c>
      <c r="C697" s="99" t="s">
        <v>1051</v>
      </c>
      <c r="D697" s="91" t="s">
        <v>1052</v>
      </c>
      <c r="E697" s="98">
        <v>1.0</v>
      </c>
      <c r="F697" s="100">
        <v>21.1</v>
      </c>
    </row>
    <row r="698" ht="14.25" customHeight="1">
      <c r="A698" s="91" t="s">
        <v>983</v>
      </c>
      <c r="B698" s="98" t="s">
        <v>1126</v>
      </c>
      <c r="C698" s="99" t="s">
        <v>1051</v>
      </c>
      <c r="D698" s="91" t="s">
        <v>1052</v>
      </c>
      <c r="E698" s="98">
        <v>1.0</v>
      </c>
      <c r="F698" s="100">
        <v>17.5</v>
      </c>
    </row>
    <row r="699" ht="14.25" customHeight="1">
      <c r="A699" s="91" t="s">
        <v>975</v>
      </c>
      <c r="B699" s="98" t="s">
        <v>1126</v>
      </c>
      <c r="C699" s="99" t="s">
        <v>1051</v>
      </c>
      <c r="D699" s="91" t="s">
        <v>1052</v>
      </c>
      <c r="E699" s="114">
        <v>1.0</v>
      </c>
      <c r="F699" s="104">
        <v>19.25</v>
      </c>
    </row>
    <row r="700" ht="14.25" customHeight="1">
      <c r="A700" s="91" t="s">
        <v>975</v>
      </c>
      <c r="B700" s="98" t="s">
        <v>1126</v>
      </c>
      <c r="C700" s="99" t="s">
        <v>1051</v>
      </c>
      <c r="D700" s="91" t="s">
        <v>1052</v>
      </c>
      <c r="E700" s="98">
        <v>1.0</v>
      </c>
      <c r="F700" s="100">
        <v>1.0</v>
      </c>
    </row>
    <row r="701" ht="14.25" customHeight="1">
      <c r="A701" s="91" t="s">
        <v>975</v>
      </c>
      <c r="B701" s="98" t="s">
        <v>1126</v>
      </c>
      <c r="C701" s="99" t="s">
        <v>1051</v>
      </c>
      <c r="D701" s="91" t="s">
        <v>1052</v>
      </c>
      <c r="E701" s="98">
        <v>1.0</v>
      </c>
      <c r="F701" s="100">
        <v>2.5</v>
      </c>
    </row>
    <row r="702" ht="14.25" customHeight="1">
      <c r="A702" s="91" t="s">
        <v>975</v>
      </c>
      <c r="B702" s="98" t="s">
        <v>1126</v>
      </c>
      <c r="C702" s="99" t="s">
        <v>1051</v>
      </c>
      <c r="D702" s="91" t="s">
        <v>1052</v>
      </c>
      <c r="E702" s="98">
        <v>1.0</v>
      </c>
      <c r="F702" s="100">
        <v>3.8</v>
      </c>
    </row>
    <row r="703" ht="14.25" customHeight="1">
      <c r="A703" s="91" t="s">
        <v>974</v>
      </c>
      <c r="B703" s="98" t="s">
        <v>1126</v>
      </c>
      <c r="C703" s="99" t="s">
        <v>1053</v>
      </c>
      <c r="D703" s="91" t="s">
        <v>1054</v>
      </c>
      <c r="E703" s="98">
        <v>1.0</v>
      </c>
      <c r="F703" s="100">
        <v>4.25</v>
      </c>
    </row>
    <row r="704" ht="14.25" customHeight="1">
      <c r="A704" s="91" t="s">
        <v>974</v>
      </c>
      <c r="B704" s="98" t="s">
        <v>1126</v>
      </c>
      <c r="C704" s="99" t="s">
        <v>1053</v>
      </c>
      <c r="D704" s="91" t="s">
        <v>1054</v>
      </c>
      <c r="E704" s="98">
        <v>1.0</v>
      </c>
      <c r="F704" s="100">
        <v>2.5</v>
      </c>
    </row>
    <row r="705" ht="14.25" customHeight="1">
      <c r="A705" s="91" t="s">
        <v>974</v>
      </c>
      <c r="B705" s="98" t="s">
        <v>1126</v>
      </c>
      <c r="C705" s="99" t="s">
        <v>1053</v>
      </c>
      <c r="D705" s="91" t="s">
        <v>1054</v>
      </c>
      <c r="E705" s="98">
        <v>1.0</v>
      </c>
      <c r="F705" s="100">
        <v>2.3</v>
      </c>
    </row>
    <row r="706" ht="14.25" customHeight="1">
      <c r="A706" s="91" t="s">
        <v>974</v>
      </c>
      <c r="B706" s="98" t="s">
        <v>1126</v>
      </c>
      <c r="C706" s="99" t="s">
        <v>1053</v>
      </c>
      <c r="D706" s="91" t="s">
        <v>1054</v>
      </c>
      <c r="E706" s="98">
        <v>1.0</v>
      </c>
      <c r="F706" s="100">
        <v>1.9</v>
      </c>
    </row>
    <row r="707" ht="14.25" customHeight="1">
      <c r="A707" s="91" t="s">
        <v>974</v>
      </c>
      <c r="B707" s="98" t="s">
        <v>1126</v>
      </c>
      <c r="C707" s="99" t="s">
        <v>1053</v>
      </c>
      <c r="D707" s="91" t="s">
        <v>1054</v>
      </c>
      <c r="E707" s="98">
        <v>1.0</v>
      </c>
      <c r="F707" s="100">
        <v>2.0</v>
      </c>
    </row>
    <row r="708" ht="14.25" customHeight="1">
      <c r="A708" s="91" t="s">
        <v>974</v>
      </c>
      <c r="B708" s="98" t="s">
        <v>1126</v>
      </c>
      <c r="C708" s="99" t="s">
        <v>1053</v>
      </c>
      <c r="D708" s="91" t="s">
        <v>1054</v>
      </c>
      <c r="E708" s="98">
        <v>4.0</v>
      </c>
      <c r="F708" s="100">
        <v>3.25</v>
      </c>
    </row>
    <row r="709" ht="14.25" customHeight="1">
      <c r="A709" s="91" t="s">
        <v>974</v>
      </c>
      <c r="B709" s="98" t="s">
        <v>1126</v>
      </c>
      <c r="C709" s="99" t="s">
        <v>1053</v>
      </c>
      <c r="D709" s="91" t="s">
        <v>1054</v>
      </c>
      <c r="E709" s="98">
        <v>1.0</v>
      </c>
      <c r="F709" s="100">
        <v>2.5</v>
      </c>
    </row>
    <row r="710" ht="14.25" customHeight="1">
      <c r="A710" s="91" t="s">
        <v>974</v>
      </c>
      <c r="B710" s="98" t="s">
        <v>1126</v>
      </c>
      <c r="C710" s="99" t="s">
        <v>1053</v>
      </c>
      <c r="D710" s="105" t="s">
        <v>1054</v>
      </c>
      <c r="E710" s="99">
        <v>1.0</v>
      </c>
      <c r="F710" s="100">
        <v>3.75</v>
      </c>
    </row>
    <row r="711" ht="14.25" customHeight="1">
      <c r="A711" s="91" t="s">
        <v>974</v>
      </c>
      <c r="B711" s="98" t="s">
        <v>1126</v>
      </c>
      <c r="C711" s="99" t="s">
        <v>1053</v>
      </c>
      <c r="D711" s="105" t="s">
        <v>1054</v>
      </c>
      <c r="E711" s="99">
        <v>1.0</v>
      </c>
      <c r="F711" s="100">
        <v>1.5</v>
      </c>
    </row>
    <row r="712" ht="14.25" customHeight="1">
      <c r="A712" s="91" t="s">
        <v>985</v>
      </c>
      <c r="B712" s="98" t="s">
        <v>1126</v>
      </c>
      <c r="C712" s="99" t="s">
        <v>1053</v>
      </c>
      <c r="D712" s="91" t="s">
        <v>1054</v>
      </c>
      <c r="E712" s="114">
        <v>1.0</v>
      </c>
      <c r="F712" s="104">
        <v>6.0</v>
      </c>
    </row>
    <row r="713" ht="14.25" customHeight="1">
      <c r="A713" s="91" t="s">
        <v>985</v>
      </c>
      <c r="B713" s="98" t="s">
        <v>1126</v>
      </c>
      <c r="C713" s="99" t="s">
        <v>1053</v>
      </c>
      <c r="D713" s="91" t="s">
        <v>1054</v>
      </c>
      <c r="E713" s="118">
        <v>1.0</v>
      </c>
      <c r="F713" s="91">
        <v>7.0</v>
      </c>
    </row>
    <row r="714" ht="14.25" customHeight="1">
      <c r="A714" s="91" t="s">
        <v>972</v>
      </c>
      <c r="B714" s="98" t="s">
        <v>1126</v>
      </c>
      <c r="C714" s="99" t="s">
        <v>982</v>
      </c>
      <c r="D714" s="91" t="s">
        <v>1055</v>
      </c>
      <c r="E714" s="118">
        <v>1.0</v>
      </c>
      <c r="F714" s="91">
        <v>11.0</v>
      </c>
    </row>
    <row r="715" ht="14.25" customHeight="1">
      <c r="A715" s="91" t="s">
        <v>983</v>
      </c>
      <c r="B715" s="98" t="s">
        <v>1126</v>
      </c>
      <c r="C715" s="99" t="s">
        <v>982</v>
      </c>
      <c r="D715" s="91" t="s">
        <v>1056</v>
      </c>
      <c r="E715" s="118">
        <v>1.0</v>
      </c>
      <c r="F715" s="91">
        <v>28.5</v>
      </c>
    </row>
    <row r="716" ht="14.25" customHeight="1">
      <c r="A716" s="91" t="s">
        <v>975</v>
      </c>
      <c r="B716" s="98" t="s">
        <v>1126</v>
      </c>
      <c r="C716" s="99" t="s">
        <v>982</v>
      </c>
      <c r="D716" s="91" t="s">
        <v>1056</v>
      </c>
      <c r="E716" s="118" t="s">
        <v>986</v>
      </c>
      <c r="F716" s="91">
        <v>2.75</v>
      </c>
    </row>
    <row r="717" ht="14.25" customHeight="1">
      <c r="A717" s="91" t="s">
        <v>969</v>
      </c>
      <c r="B717" s="98" t="s">
        <v>1126</v>
      </c>
      <c r="C717" s="99" t="s">
        <v>982</v>
      </c>
      <c r="D717" s="91"/>
      <c r="E717" s="118">
        <v>1.0</v>
      </c>
      <c r="F717" s="91">
        <v>3.2</v>
      </c>
    </row>
    <row r="718" ht="14.25" customHeight="1">
      <c r="A718" s="91" t="s">
        <v>969</v>
      </c>
      <c r="B718" s="98" t="s">
        <v>1126</v>
      </c>
      <c r="C718" s="99" t="s">
        <v>982</v>
      </c>
      <c r="D718" s="99" t="s">
        <v>986</v>
      </c>
      <c r="E718" s="99">
        <v>1.0</v>
      </c>
      <c r="F718" s="100">
        <v>3.5</v>
      </c>
    </row>
    <row r="719" ht="14.25" customHeight="1">
      <c r="A719" s="91" t="s">
        <v>973</v>
      </c>
      <c r="B719" s="98" t="s">
        <v>1126</v>
      </c>
      <c r="C719" s="99" t="s">
        <v>982</v>
      </c>
      <c r="D719" s="99" t="s">
        <v>986</v>
      </c>
      <c r="E719" s="99">
        <v>2.0</v>
      </c>
      <c r="F719" s="100">
        <v>1.1</v>
      </c>
    </row>
    <row r="720" ht="14.25" customHeight="1">
      <c r="A720" s="91" t="s">
        <v>973</v>
      </c>
      <c r="B720" s="98" t="s">
        <v>1126</v>
      </c>
      <c r="C720" s="99" t="s">
        <v>982</v>
      </c>
      <c r="D720" s="99" t="s">
        <v>986</v>
      </c>
      <c r="E720" s="99">
        <v>1.0</v>
      </c>
      <c r="F720" s="100">
        <v>10.9</v>
      </c>
    </row>
    <row r="721" ht="14.25" customHeight="1">
      <c r="A721" s="91" t="s">
        <v>973</v>
      </c>
      <c r="B721" s="98" t="s">
        <v>1126</v>
      </c>
      <c r="C721" s="99" t="s">
        <v>982</v>
      </c>
      <c r="D721" s="99" t="s">
        <v>986</v>
      </c>
      <c r="E721" s="99">
        <v>1.0</v>
      </c>
      <c r="F721" s="100">
        <v>10.3</v>
      </c>
    </row>
    <row r="722" ht="14.25" customHeight="1">
      <c r="A722" s="91" t="s">
        <v>973</v>
      </c>
      <c r="B722" s="98" t="s">
        <v>1126</v>
      </c>
      <c r="C722" s="99" t="s">
        <v>982</v>
      </c>
      <c r="D722" s="99" t="s">
        <v>986</v>
      </c>
      <c r="E722" s="99">
        <v>1.0</v>
      </c>
      <c r="F722" s="100">
        <v>8.8</v>
      </c>
    </row>
    <row r="723" ht="14.25" customHeight="1">
      <c r="A723" s="91" t="s">
        <v>979</v>
      </c>
      <c r="B723" s="98" t="s">
        <v>1126</v>
      </c>
      <c r="C723" s="99" t="s">
        <v>982</v>
      </c>
      <c r="D723" s="99" t="s">
        <v>986</v>
      </c>
      <c r="E723" s="99">
        <v>1.0</v>
      </c>
      <c r="F723" s="100">
        <v>2.4</v>
      </c>
    </row>
    <row r="724" ht="14.25" customHeight="1">
      <c r="A724" s="91" t="s">
        <v>979</v>
      </c>
      <c r="B724" s="98" t="s">
        <v>1126</v>
      </c>
      <c r="C724" s="99" t="s">
        <v>982</v>
      </c>
      <c r="D724" s="99" t="s">
        <v>986</v>
      </c>
      <c r="E724" s="99">
        <v>2.0</v>
      </c>
      <c r="F724" s="100">
        <v>1.0</v>
      </c>
    </row>
    <row r="725" ht="14.25" customHeight="1">
      <c r="A725" s="91" t="s">
        <v>979</v>
      </c>
      <c r="B725" s="98" t="s">
        <v>1126</v>
      </c>
      <c r="C725" s="99" t="s">
        <v>982</v>
      </c>
      <c r="D725" s="99" t="s">
        <v>986</v>
      </c>
      <c r="E725" s="99">
        <v>1.0</v>
      </c>
      <c r="F725" s="100">
        <v>1.3</v>
      </c>
    </row>
    <row r="726" ht="14.25" customHeight="1">
      <c r="A726" s="91" t="s">
        <v>979</v>
      </c>
      <c r="B726" s="98" t="s">
        <v>1126</v>
      </c>
      <c r="C726" s="99" t="s">
        <v>982</v>
      </c>
      <c r="D726" s="99" t="s">
        <v>986</v>
      </c>
      <c r="E726" s="99">
        <v>1.0</v>
      </c>
      <c r="F726" s="100">
        <v>1.0</v>
      </c>
    </row>
    <row r="727" ht="14.25" customHeight="1">
      <c r="A727" s="91" t="s">
        <v>979</v>
      </c>
      <c r="B727" s="98" t="s">
        <v>1126</v>
      </c>
      <c r="C727" s="99" t="s">
        <v>982</v>
      </c>
      <c r="D727" s="99" t="s">
        <v>986</v>
      </c>
      <c r="E727" s="99">
        <v>1.0</v>
      </c>
      <c r="F727" s="100">
        <v>7.0</v>
      </c>
    </row>
    <row r="728" ht="14.25" customHeight="1">
      <c r="A728" s="91" t="s">
        <v>979</v>
      </c>
      <c r="B728" s="98" t="s">
        <v>1126</v>
      </c>
      <c r="C728" s="99" t="s">
        <v>982</v>
      </c>
      <c r="D728" s="99" t="s">
        <v>986</v>
      </c>
      <c r="E728" s="99">
        <v>1.0</v>
      </c>
      <c r="F728" s="100">
        <v>8.3</v>
      </c>
    </row>
    <row r="729" ht="14.25" customHeight="1">
      <c r="A729" s="91" t="s">
        <v>981</v>
      </c>
      <c r="B729" s="98" t="s">
        <v>1126</v>
      </c>
      <c r="C729" s="99" t="s">
        <v>982</v>
      </c>
      <c r="D729" s="99" t="s">
        <v>986</v>
      </c>
      <c r="E729" s="99">
        <v>1.0</v>
      </c>
      <c r="F729" s="100" t="s">
        <v>986</v>
      </c>
    </row>
    <row r="730" ht="14.25" customHeight="1">
      <c r="A730" s="91" t="s">
        <v>974</v>
      </c>
      <c r="B730" s="98" t="s">
        <v>1126</v>
      </c>
      <c r="C730" s="99" t="s">
        <v>982</v>
      </c>
      <c r="D730" s="99" t="s">
        <v>986</v>
      </c>
      <c r="E730" s="99">
        <v>1.0</v>
      </c>
      <c r="F730" s="100">
        <v>3.0</v>
      </c>
    </row>
    <row r="731" ht="14.25" customHeight="1">
      <c r="A731" s="91" t="s">
        <v>974</v>
      </c>
      <c r="B731" s="98" t="s">
        <v>1126</v>
      </c>
      <c r="C731" s="99" t="s">
        <v>982</v>
      </c>
      <c r="D731" s="99" t="s">
        <v>986</v>
      </c>
      <c r="E731" s="99">
        <v>1.0</v>
      </c>
      <c r="F731" s="100">
        <v>2.0</v>
      </c>
    </row>
    <row r="732" ht="14.25" customHeight="1">
      <c r="A732" s="91" t="s">
        <v>974</v>
      </c>
      <c r="B732" s="98" t="s">
        <v>1126</v>
      </c>
      <c r="C732" s="99" t="s">
        <v>982</v>
      </c>
      <c r="D732" s="99" t="s">
        <v>986</v>
      </c>
      <c r="E732" s="99">
        <v>2.0</v>
      </c>
      <c r="F732" s="100">
        <v>1.2</v>
      </c>
    </row>
    <row r="733" ht="14.25" customHeight="1">
      <c r="A733" s="91" t="s">
        <v>974</v>
      </c>
      <c r="B733" s="98" t="s">
        <v>1126</v>
      </c>
      <c r="C733" s="99" t="s">
        <v>982</v>
      </c>
      <c r="D733" s="103" t="s">
        <v>986</v>
      </c>
      <c r="E733" s="103">
        <v>1.0</v>
      </c>
      <c r="F733" s="104">
        <v>1.0</v>
      </c>
    </row>
    <row r="734" ht="14.25" customHeight="1">
      <c r="A734" s="91" t="s">
        <v>976</v>
      </c>
      <c r="B734" s="98" t="s">
        <v>1126</v>
      </c>
      <c r="C734" s="99" t="s">
        <v>982</v>
      </c>
      <c r="D734" s="105" t="s">
        <v>986</v>
      </c>
      <c r="E734" s="99">
        <v>1.0</v>
      </c>
      <c r="F734" s="100">
        <v>8.5</v>
      </c>
    </row>
    <row r="735" ht="14.25" customHeight="1">
      <c r="A735" s="91" t="s">
        <v>976</v>
      </c>
      <c r="B735" s="98" t="s">
        <v>1126</v>
      </c>
      <c r="C735" s="99" t="s">
        <v>982</v>
      </c>
      <c r="D735" s="105" t="s">
        <v>986</v>
      </c>
      <c r="E735" s="99">
        <v>1.0</v>
      </c>
      <c r="F735" s="100">
        <v>8.9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13"/>
    <col customWidth="1" min="3" max="6" width="24.38"/>
    <col customWidth="1" min="7" max="26" width="8.63"/>
  </cols>
  <sheetData>
    <row r="1" ht="14.25" customHeight="1">
      <c r="A1" s="1" t="s">
        <v>1127</v>
      </c>
      <c r="B1" s="1" t="s">
        <v>1128</v>
      </c>
      <c r="C1" s="1" t="s">
        <v>1129</v>
      </c>
      <c r="D1" s="1" t="s">
        <v>1130</v>
      </c>
      <c r="E1" s="1" t="s">
        <v>1131</v>
      </c>
      <c r="F1" s="1" t="s">
        <v>1132</v>
      </c>
    </row>
    <row r="2" ht="14.25" customHeight="1">
      <c r="A2" s="94" t="s">
        <v>1102</v>
      </c>
      <c r="B2" s="94" t="s">
        <v>970</v>
      </c>
      <c r="C2" s="94" t="s">
        <v>996</v>
      </c>
      <c r="D2" s="94" t="s">
        <v>998</v>
      </c>
      <c r="E2" s="94" t="s">
        <v>1119</v>
      </c>
      <c r="F2" s="94" t="s">
        <v>1072</v>
      </c>
    </row>
    <row r="3" ht="14.25" customHeight="1">
      <c r="A3" s="94" t="s">
        <v>1133</v>
      </c>
      <c r="B3" s="94" t="s">
        <v>977</v>
      </c>
      <c r="C3" s="94" t="s">
        <v>1031</v>
      </c>
      <c r="D3" s="94" t="s">
        <v>1009</v>
      </c>
      <c r="E3" s="94" t="s">
        <v>1117</v>
      </c>
      <c r="F3" s="94" t="s">
        <v>1134</v>
      </c>
    </row>
    <row r="4" ht="14.25" customHeight="1">
      <c r="A4" s="94" t="s">
        <v>1079</v>
      </c>
      <c r="B4" s="94" t="s">
        <v>1033</v>
      </c>
      <c r="C4" s="94" t="s">
        <v>1018</v>
      </c>
      <c r="D4" s="94" t="s">
        <v>1035</v>
      </c>
      <c r="E4" s="94" t="s">
        <v>1083</v>
      </c>
      <c r="F4" s="94" t="s">
        <v>1004</v>
      </c>
    </row>
    <row r="5" ht="14.25" customHeight="1">
      <c r="A5" s="94" t="s">
        <v>1058</v>
      </c>
      <c r="B5" s="94" t="s">
        <v>1042</v>
      </c>
      <c r="C5" s="94" t="s">
        <v>1095</v>
      </c>
      <c r="D5" s="94" t="s">
        <v>1040</v>
      </c>
      <c r="E5" s="3" t="s">
        <v>1070</v>
      </c>
      <c r="F5" s="94" t="s">
        <v>1062</v>
      </c>
    </row>
    <row r="6" ht="14.25" customHeight="1">
      <c r="A6" s="94" t="s">
        <v>1106</v>
      </c>
      <c r="B6" s="94" t="s">
        <v>1074</v>
      </c>
      <c r="C6" s="3" t="s">
        <v>1135</v>
      </c>
      <c r="D6" s="94" t="s">
        <v>1039</v>
      </c>
      <c r="E6" s="3" t="s">
        <v>1113</v>
      </c>
      <c r="F6" s="3" t="s">
        <v>1016</v>
      </c>
    </row>
    <row r="7" ht="14.25" customHeight="1">
      <c r="A7" s="94" t="s">
        <v>1115</v>
      </c>
      <c r="B7" s="120" t="s">
        <v>1025</v>
      </c>
      <c r="C7" s="3" t="s">
        <v>1027</v>
      </c>
      <c r="D7" s="94" t="s">
        <v>1000</v>
      </c>
      <c r="E7" s="94" t="s">
        <v>1108</v>
      </c>
      <c r="F7" s="3" t="s">
        <v>1091</v>
      </c>
    </row>
    <row r="8" ht="14.25" customHeight="1">
      <c r="A8" s="94" t="s">
        <v>992</v>
      </c>
      <c r="B8" s="94" t="s">
        <v>1046</v>
      </c>
      <c r="C8" s="120" t="s">
        <v>1076</v>
      </c>
      <c r="D8" s="94" t="s">
        <v>1020</v>
      </c>
      <c r="E8" s="94" t="s">
        <v>1121</v>
      </c>
      <c r="F8" s="94" t="s">
        <v>989</v>
      </c>
    </row>
    <row r="9" ht="14.25" customHeight="1">
      <c r="A9" s="94" t="s">
        <v>1024</v>
      </c>
      <c r="B9" s="94" t="s">
        <v>1081</v>
      </c>
      <c r="C9" s="94" t="s">
        <v>1029</v>
      </c>
      <c r="D9" s="94" t="s">
        <v>1049</v>
      </c>
      <c r="E9" s="94" t="s">
        <v>1136</v>
      </c>
      <c r="F9" s="94" t="s">
        <v>987</v>
      </c>
    </row>
    <row r="10" ht="14.25" customHeight="1">
      <c r="A10" s="3" t="s">
        <v>1099</v>
      </c>
      <c r="B10" s="120" t="s">
        <v>1097</v>
      </c>
      <c r="F10" s="120" t="s">
        <v>994</v>
      </c>
    </row>
    <row r="11" ht="14.25" customHeight="1">
      <c r="A11" s="94" t="s">
        <v>1022</v>
      </c>
      <c r="B11" s="94" t="s">
        <v>1137</v>
      </c>
    </row>
    <row r="12" ht="14.25" customHeight="1">
      <c r="B12" s="94" t="s">
        <v>1014</v>
      </c>
    </row>
    <row r="13" ht="14.25" customHeight="1">
      <c r="B13" s="94" t="s">
        <v>1012</v>
      </c>
    </row>
    <row r="14" ht="14.25" customHeight="1">
      <c r="B14" s="94" t="s">
        <v>1044</v>
      </c>
    </row>
    <row r="15" ht="14.25" customHeight="1">
      <c r="B15" s="120" t="s">
        <v>1064</v>
      </c>
    </row>
    <row r="16" ht="14.25" customHeight="1">
      <c r="B16" s="94" t="s">
        <v>1051</v>
      </c>
    </row>
    <row r="17" ht="14.25" customHeight="1">
      <c r="B17" s="94" t="s">
        <v>1089</v>
      </c>
    </row>
    <row r="18" ht="14.25" customHeight="1">
      <c r="B18" s="94" t="s">
        <v>1002</v>
      </c>
    </row>
    <row r="19" ht="14.25" customHeight="1">
      <c r="B19" s="94" t="s">
        <v>1053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8.63"/>
    <col customWidth="1" min="8" max="8" width="46.63"/>
    <col customWidth="1" min="9" max="9" width="67.88"/>
    <col customWidth="1" min="10" max="30" width="8.63"/>
  </cols>
  <sheetData>
    <row r="1" ht="70.5" customHeight="1">
      <c r="A1" s="9" t="s">
        <v>30</v>
      </c>
      <c r="B1" s="10" t="s">
        <v>31</v>
      </c>
      <c r="C1" s="11"/>
      <c r="D1" s="11"/>
      <c r="E1" s="12"/>
      <c r="F1" s="13" t="s">
        <v>32</v>
      </c>
      <c r="G1" s="13" t="s">
        <v>33</v>
      </c>
      <c r="H1" s="14" t="s">
        <v>34</v>
      </c>
      <c r="I1" s="14" t="s">
        <v>34</v>
      </c>
      <c r="J1" s="15" t="s">
        <v>35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6"/>
      <c r="AD1" s="16"/>
    </row>
    <row r="2" ht="55.5" customHeight="1">
      <c r="A2" s="17" t="s">
        <v>36</v>
      </c>
      <c r="B2" s="18" t="s">
        <v>37</v>
      </c>
      <c r="C2" s="18" t="s">
        <v>38</v>
      </c>
      <c r="D2" s="18" t="s">
        <v>39</v>
      </c>
      <c r="E2" s="18" t="s">
        <v>40</v>
      </c>
      <c r="F2" s="19" t="s">
        <v>41</v>
      </c>
      <c r="G2" s="19" t="s">
        <v>41</v>
      </c>
      <c r="H2" s="20" t="s">
        <v>42</v>
      </c>
      <c r="I2" s="20" t="s">
        <v>43</v>
      </c>
      <c r="J2" s="21" t="s">
        <v>44</v>
      </c>
      <c r="K2" s="21" t="s">
        <v>45</v>
      </c>
      <c r="L2" s="21" t="s">
        <v>46</v>
      </c>
      <c r="M2" s="21" t="s">
        <v>47</v>
      </c>
      <c r="N2" s="21" t="s">
        <v>48</v>
      </c>
      <c r="O2" s="21" t="s">
        <v>49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  <c r="U2" s="22" t="s">
        <v>55</v>
      </c>
      <c r="V2" s="20" t="s">
        <v>56</v>
      </c>
      <c r="W2" s="20" t="s">
        <v>57</v>
      </c>
      <c r="X2" s="20" t="s">
        <v>58</v>
      </c>
      <c r="Y2" s="20" t="s">
        <v>59</v>
      </c>
      <c r="Z2" s="23" t="s">
        <v>60</v>
      </c>
      <c r="AA2" s="24" t="s">
        <v>61</v>
      </c>
      <c r="AB2" s="25"/>
      <c r="AC2" s="25"/>
      <c r="AD2" s="25"/>
    </row>
    <row r="3" ht="15.75" customHeight="1">
      <c r="A3" s="23" t="s">
        <v>62</v>
      </c>
      <c r="B3" s="23">
        <v>12.0</v>
      </c>
      <c r="C3" s="23">
        <v>3.0</v>
      </c>
      <c r="D3" s="23">
        <v>5.0</v>
      </c>
      <c r="E3" s="23">
        <v>7.0</v>
      </c>
      <c r="F3" s="23">
        <f t="shared" ref="F3:F66" si="1">((E3+D3+C3+B3)/4)*1.04</f>
        <v>7.02</v>
      </c>
      <c r="G3" s="23">
        <f t="shared" ref="G3:G66" si="2">100-F3</f>
        <v>92.98</v>
      </c>
      <c r="H3" s="44" t="s">
        <v>1138</v>
      </c>
      <c r="I3" s="121" t="s">
        <v>1139</v>
      </c>
      <c r="J3" s="23">
        <v>1.0</v>
      </c>
      <c r="K3" s="23">
        <v>2.0</v>
      </c>
      <c r="L3" s="23">
        <v>0.0</v>
      </c>
      <c r="M3" s="23">
        <v>3.0</v>
      </c>
      <c r="N3" s="23">
        <v>0.0</v>
      </c>
      <c r="O3" s="23">
        <v>4.0</v>
      </c>
      <c r="P3" s="23">
        <v>0.0</v>
      </c>
      <c r="Q3" s="23">
        <v>3.0</v>
      </c>
      <c r="R3" s="23">
        <v>0.0</v>
      </c>
      <c r="S3" s="23">
        <v>0.0</v>
      </c>
      <c r="T3" s="23">
        <v>1.0</v>
      </c>
      <c r="U3" s="23">
        <v>3.0</v>
      </c>
      <c r="V3" s="23">
        <v>3.0</v>
      </c>
      <c r="W3" s="23">
        <v>0.0</v>
      </c>
      <c r="X3" s="23">
        <v>0.0</v>
      </c>
      <c r="Y3" s="23">
        <v>2.0</v>
      </c>
      <c r="Z3" s="23">
        <f t="shared" ref="Z3:Z149" si="3">SUM(J3:X3)</f>
        <v>20</v>
      </c>
      <c r="AA3" s="23"/>
      <c r="AB3" s="23"/>
      <c r="AC3" s="23"/>
      <c r="AD3" s="23"/>
    </row>
    <row r="4" ht="15.75" customHeight="1">
      <c r="A4" s="23" t="s">
        <v>65</v>
      </c>
      <c r="B4" s="23">
        <v>3.0</v>
      </c>
      <c r="C4" s="23">
        <v>0.0</v>
      </c>
      <c r="D4" s="23">
        <v>2.0</v>
      </c>
      <c r="E4" s="23">
        <v>2.0</v>
      </c>
      <c r="F4" s="23">
        <f t="shared" si="1"/>
        <v>1.82</v>
      </c>
      <c r="G4" s="23">
        <f t="shared" si="2"/>
        <v>98.18</v>
      </c>
      <c r="H4" s="44" t="s">
        <v>1140</v>
      </c>
      <c r="I4" s="44" t="s">
        <v>1141</v>
      </c>
      <c r="J4" s="23">
        <v>4.0</v>
      </c>
      <c r="K4" s="23">
        <v>0.0</v>
      </c>
      <c r="L4" s="23">
        <v>1.0</v>
      </c>
      <c r="M4" s="23">
        <v>1.0</v>
      </c>
      <c r="N4" s="23">
        <v>0.0</v>
      </c>
      <c r="O4" s="23">
        <v>0.0</v>
      </c>
      <c r="P4" s="23">
        <v>0.0</v>
      </c>
      <c r="Q4" s="23">
        <v>4.0</v>
      </c>
      <c r="R4" s="23">
        <v>0.0</v>
      </c>
      <c r="S4" s="23">
        <v>0.0</v>
      </c>
      <c r="T4" s="23">
        <v>1.0</v>
      </c>
      <c r="U4" s="23">
        <v>1.0</v>
      </c>
      <c r="V4" s="23">
        <v>3.0</v>
      </c>
      <c r="W4" s="23">
        <v>0.0</v>
      </c>
      <c r="X4" s="23">
        <v>0.0</v>
      </c>
      <c r="Y4" s="23">
        <v>0.0</v>
      </c>
      <c r="Z4" s="23">
        <f t="shared" si="3"/>
        <v>15</v>
      </c>
      <c r="AA4" s="23"/>
      <c r="AB4" s="23"/>
      <c r="AC4" s="23"/>
      <c r="AD4" s="23"/>
    </row>
    <row r="5" ht="15.75" customHeight="1">
      <c r="A5" s="26" t="s">
        <v>68</v>
      </c>
      <c r="B5" s="23">
        <v>1.0</v>
      </c>
      <c r="C5" s="23">
        <v>0.0</v>
      </c>
      <c r="D5" s="23">
        <v>4.0</v>
      </c>
      <c r="E5" s="23">
        <v>5.0</v>
      </c>
      <c r="F5" s="23">
        <f t="shared" si="1"/>
        <v>2.6</v>
      </c>
      <c r="G5" s="23">
        <f t="shared" si="2"/>
        <v>97.4</v>
      </c>
      <c r="H5" s="33" t="s">
        <v>1142</v>
      </c>
      <c r="I5" s="33" t="s">
        <v>1143</v>
      </c>
      <c r="J5" s="23">
        <v>3.0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8">
        <v>3.0</v>
      </c>
      <c r="R5" s="23">
        <v>0.0</v>
      </c>
      <c r="S5" s="23">
        <v>0.0</v>
      </c>
      <c r="T5" s="23">
        <v>0.0</v>
      </c>
      <c r="U5" s="23">
        <v>1.0</v>
      </c>
      <c r="V5" s="23">
        <v>3.0</v>
      </c>
      <c r="W5" s="23">
        <v>0.0</v>
      </c>
      <c r="X5" s="23">
        <v>0.0</v>
      </c>
      <c r="Y5" s="23">
        <v>1.0</v>
      </c>
      <c r="Z5" s="23">
        <f t="shared" si="3"/>
        <v>10</v>
      </c>
      <c r="AA5" s="23"/>
      <c r="AB5" s="23"/>
      <c r="AC5" s="23"/>
      <c r="AD5" s="23"/>
    </row>
    <row r="6" ht="15.75" customHeight="1">
      <c r="A6" s="26" t="s">
        <v>71</v>
      </c>
      <c r="B6" s="23">
        <v>13.0</v>
      </c>
      <c r="C6" s="23">
        <v>3.0</v>
      </c>
      <c r="D6" s="23">
        <v>4.0</v>
      </c>
      <c r="E6" s="23">
        <v>6.0</v>
      </c>
      <c r="F6" s="23">
        <f t="shared" si="1"/>
        <v>6.76</v>
      </c>
      <c r="G6" s="23">
        <f t="shared" si="2"/>
        <v>93.24</v>
      </c>
      <c r="H6" s="33" t="s">
        <v>1144</v>
      </c>
      <c r="I6" s="33" t="s">
        <v>1145</v>
      </c>
      <c r="J6" s="23">
        <v>1.0</v>
      </c>
      <c r="K6" s="28">
        <v>1.0</v>
      </c>
      <c r="L6" s="23">
        <v>0.0</v>
      </c>
      <c r="M6" s="23">
        <v>4.0</v>
      </c>
      <c r="N6" s="23">
        <v>0.0</v>
      </c>
      <c r="O6" s="23">
        <v>0.0</v>
      </c>
      <c r="P6" s="23">
        <v>0.0</v>
      </c>
      <c r="Q6" s="28">
        <v>4.0</v>
      </c>
      <c r="R6" s="23">
        <v>0.0</v>
      </c>
      <c r="S6" s="23">
        <v>0.0</v>
      </c>
      <c r="T6" s="23">
        <v>4.0</v>
      </c>
      <c r="U6" s="23">
        <v>2.0</v>
      </c>
      <c r="V6" s="23">
        <v>1.0</v>
      </c>
      <c r="W6" s="23">
        <v>0.0</v>
      </c>
      <c r="X6" s="23">
        <v>2.0</v>
      </c>
      <c r="Y6" s="23">
        <v>1.0</v>
      </c>
      <c r="Z6" s="23">
        <f t="shared" si="3"/>
        <v>19</v>
      </c>
      <c r="AA6" s="23"/>
      <c r="AB6" s="23">
        <v>1.0</v>
      </c>
      <c r="AC6" s="23"/>
      <c r="AD6" s="23"/>
    </row>
    <row r="7" ht="15.75" customHeight="1">
      <c r="A7" s="26" t="s">
        <v>74</v>
      </c>
      <c r="B7" s="23">
        <v>15.0</v>
      </c>
      <c r="C7" s="23">
        <v>12.0</v>
      </c>
      <c r="D7" s="23">
        <v>3.0</v>
      </c>
      <c r="E7" s="23">
        <v>20.0</v>
      </c>
      <c r="F7" s="23">
        <f t="shared" si="1"/>
        <v>13</v>
      </c>
      <c r="G7" s="23">
        <f t="shared" si="2"/>
        <v>87</v>
      </c>
      <c r="H7" s="33" t="s">
        <v>1146</v>
      </c>
      <c r="I7" s="33" t="s">
        <v>1147</v>
      </c>
      <c r="J7" s="28">
        <v>0.0</v>
      </c>
      <c r="K7" s="23">
        <v>0.0</v>
      </c>
      <c r="L7" s="23">
        <v>0.0</v>
      </c>
      <c r="M7" s="28">
        <v>2.0</v>
      </c>
      <c r="N7" s="23">
        <v>0.0</v>
      </c>
      <c r="O7" s="23">
        <v>0.0</v>
      </c>
      <c r="P7" s="23">
        <v>0.0</v>
      </c>
      <c r="Q7" s="28">
        <v>4.0</v>
      </c>
      <c r="R7" s="23">
        <v>0.0</v>
      </c>
      <c r="S7" s="23">
        <v>0.0</v>
      </c>
      <c r="T7" s="23">
        <v>0.0</v>
      </c>
      <c r="U7" s="23">
        <v>0.0</v>
      </c>
      <c r="V7" s="23">
        <v>1.0</v>
      </c>
      <c r="W7" s="23">
        <v>0.0</v>
      </c>
      <c r="X7" s="23">
        <v>0.0</v>
      </c>
      <c r="Y7" s="23">
        <v>0.0</v>
      </c>
      <c r="Z7" s="23">
        <f t="shared" si="3"/>
        <v>7</v>
      </c>
      <c r="AA7" s="23"/>
      <c r="AB7" s="23"/>
      <c r="AC7" s="23"/>
      <c r="AD7" s="23"/>
    </row>
    <row r="8" ht="15.75" customHeight="1">
      <c r="A8" s="26" t="s">
        <v>77</v>
      </c>
      <c r="B8" s="23">
        <v>2.0</v>
      </c>
      <c r="C8" s="23">
        <v>4.0</v>
      </c>
      <c r="D8" s="23">
        <v>0.0</v>
      </c>
      <c r="E8" s="23">
        <v>1.0</v>
      </c>
      <c r="F8" s="23">
        <f t="shared" si="1"/>
        <v>1.82</v>
      </c>
      <c r="G8" s="23">
        <f t="shared" si="2"/>
        <v>98.18</v>
      </c>
      <c r="H8" s="33" t="s">
        <v>1148</v>
      </c>
      <c r="I8" s="33" t="s">
        <v>1149</v>
      </c>
      <c r="J8" s="28">
        <v>3.0</v>
      </c>
      <c r="K8" s="23">
        <v>0.0</v>
      </c>
      <c r="L8" s="23">
        <v>0.0</v>
      </c>
      <c r="M8" s="28">
        <v>2.0</v>
      </c>
      <c r="N8" s="23">
        <v>2.0</v>
      </c>
      <c r="O8" s="23">
        <v>0.0</v>
      </c>
      <c r="P8" s="23">
        <v>0.0</v>
      </c>
      <c r="Q8" s="28">
        <v>3.0</v>
      </c>
      <c r="R8" s="23">
        <v>0.0</v>
      </c>
      <c r="S8" s="23">
        <v>0.0</v>
      </c>
      <c r="T8" s="23">
        <v>2.0</v>
      </c>
      <c r="U8" s="23">
        <v>2.0</v>
      </c>
      <c r="V8" s="23">
        <v>2.0</v>
      </c>
      <c r="W8" s="23">
        <v>0.0</v>
      </c>
      <c r="X8" s="23">
        <v>0.0</v>
      </c>
      <c r="Y8" s="23">
        <v>1.0</v>
      </c>
      <c r="Z8" s="23">
        <f t="shared" si="3"/>
        <v>16</v>
      </c>
      <c r="AA8" s="23"/>
      <c r="AB8" s="23"/>
      <c r="AC8" s="23"/>
      <c r="AD8" s="23"/>
    </row>
    <row r="9" ht="15.75" customHeight="1">
      <c r="A9" s="29" t="s">
        <v>80</v>
      </c>
      <c r="B9" s="30">
        <v>3.0</v>
      </c>
      <c r="C9" s="30">
        <v>8.0</v>
      </c>
      <c r="D9" s="30">
        <v>13.0</v>
      </c>
      <c r="E9" s="30">
        <v>4.0</v>
      </c>
      <c r="F9" s="30">
        <f t="shared" si="1"/>
        <v>7.28</v>
      </c>
      <c r="G9" s="30">
        <f t="shared" si="2"/>
        <v>92.72</v>
      </c>
      <c r="H9" s="122" t="s">
        <v>1150</v>
      </c>
      <c r="I9" s="122" t="s">
        <v>1151</v>
      </c>
      <c r="J9" s="32">
        <v>0.0</v>
      </c>
      <c r="K9" s="30">
        <v>0.0</v>
      </c>
      <c r="L9" s="30">
        <v>0.0</v>
      </c>
      <c r="M9" s="32">
        <v>3.0</v>
      </c>
      <c r="N9" s="30">
        <v>1.0</v>
      </c>
      <c r="O9" s="30">
        <v>0.0</v>
      </c>
      <c r="P9" s="30">
        <v>0.0</v>
      </c>
      <c r="Q9" s="32">
        <v>0.0</v>
      </c>
      <c r="R9" s="30">
        <v>0.0</v>
      </c>
      <c r="S9" s="30">
        <v>0.0</v>
      </c>
      <c r="T9" s="30">
        <v>0.0</v>
      </c>
      <c r="U9" s="30">
        <v>0.0</v>
      </c>
      <c r="V9" s="30">
        <v>1.0</v>
      </c>
      <c r="W9" s="30">
        <v>0.0</v>
      </c>
      <c r="X9" s="30">
        <v>0.0</v>
      </c>
      <c r="Y9" s="30"/>
      <c r="Z9" s="23">
        <f t="shared" si="3"/>
        <v>5</v>
      </c>
      <c r="AA9" s="30"/>
      <c r="AB9" s="30"/>
      <c r="AC9" s="30"/>
      <c r="AD9" s="30"/>
    </row>
    <row r="10" ht="15.75" customHeight="1">
      <c r="A10" s="26" t="s">
        <v>83</v>
      </c>
      <c r="B10" s="23">
        <v>8.0</v>
      </c>
      <c r="C10" s="23">
        <v>10.0</v>
      </c>
      <c r="D10" s="23">
        <v>5.0</v>
      </c>
      <c r="E10" s="23">
        <v>6.0</v>
      </c>
      <c r="F10" s="23">
        <f t="shared" si="1"/>
        <v>7.54</v>
      </c>
      <c r="G10" s="23">
        <f t="shared" si="2"/>
        <v>92.46</v>
      </c>
      <c r="H10" s="33" t="s">
        <v>1152</v>
      </c>
      <c r="I10" s="33" t="s">
        <v>1153</v>
      </c>
      <c r="J10" s="28">
        <v>1.0</v>
      </c>
      <c r="K10" s="23">
        <v>2.0</v>
      </c>
      <c r="L10" s="23">
        <v>0.0</v>
      </c>
      <c r="M10" s="28">
        <v>2.0</v>
      </c>
      <c r="N10" s="23">
        <v>0.0</v>
      </c>
      <c r="O10" s="23">
        <v>1.0</v>
      </c>
      <c r="P10" s="23">
        <v>0.0</v>
      </c>
      <c r="Q10" s="28">
        <v>4.0</v>
      </c>
      <c r="R10" s="23">
        <v>0.0</v>
      </c>
      <c r="S10" s="23">
        <v>0.0</v>
      </c>
      <c r="T10" s="23">
        <v>4.0</v>
      </c>
      <c r="U10" s="23">
        <v>3.0</v>
      </c>
      <c r="V10" s="23">
        <v>4.0</v>
      </c>
      <c r="W10" s="23">
        <v>0.0</v>
      </c>
      <c r="X10" s="23">
        <v>0.0</v>
      </c>
      <c r="Y10" s="23">
        <v>2.0</v>
      </c>
      <c r="Z10" s="23">
        <f t="shared" si="3"/>
        <v>21</v>
      </c>
      <c r="AA10" s="23"/>
      <c r="AB10" s="23"/>
      <c r="AC10" s="23"/>
      <c r="AD10" s="23"/>
    </row>
    <row r="11" ht="15.75" customHeight="1">
      <c r="A11" s="26" t="s">
        <v>86</v>
      </c>
      <c r="B11" s="23">
        <v>8.0</v>
      </c>
      <c r="C11" s="23">
        <v>13.0</v>
      </c>
      <c r="D11" s="23">
        <v>3.0</v>
      </c>
      <c r="E11" s="23">
        <v>3.0</v>
      </c>
      <c r="F11" s="23">
        <f t="shared" si="1"/>
        <v>7.02</v>
      </c>
      <c r="G11" s="23">
        <f t="shared" si="2"/>
        <v>92.98</v>
      </c>
      <c r="H11" s="33" t="s">
        <v>1154</v>
      </c>
      <c r="I11" s="33" t="s">
        <v>1155</v>
      </c>
      <c r="J11" s="28">
        <v>4.0</v>
      </c>
      <c r="K11" s="23">
        <v>0.0</v>
      </c>
      <c r="L11" s="23">
        <v>0.0</v>
      </c>
      <c r="M11" s="28">
        <v>2.0</v>
      </c>
      <c r="N11" s="23">
        <v>0.0</v>
      </c>
      <c r="O11" s="23">
        <v>0.0</v>
      </c>
      <c r="P11" s="23">
        <v>0.0</v>
      </c>
      <c r="Q11" s="28">
        <v>4.0</v>
      </c>
      <c r="R11" s="23">
        <v>0.0</v>
      </c>
      <c r="S11" s="23">
        <v>0.0</v>
      </c>
      <c r="T11" s="23">
        <v>0.0</v>
      </c>
      <c r="U11" s="23">
        <v>4.0</v>
      </c>
      <c r="V11" s="23">
        <v>3.0</v>
      </c>
      <c r="W11" s="23">
        <v>0.0</v>
      </c>
      <c r="X11" s="23">
        <v>0.0</v>
      </c>
      <c r="Y11" s="23">
        <v>2.0</v>
      </c>
      <c r="Z11" s="23">
        <f t="shared" si="3"/>
        <v>17</v>
      </c>
      <c r="AA11" s="23"/>
      <c r="AB11" s="23"/>
      <c r="AC11" s="23"/>
      <c r="AD11" s="23"/>
    </row>
    <row r="12" ht="15.75" customHeight="1">
      <c r="A12" s="26" t="s">
        <v>89</v>
      </c>
      <c r="B12" s="23">
        <v>1.0</v>
      </c>
      <c r="C12" s="23">
        <v>0.0</v>
      </c>
      <c r="D12" s="23">
        <v>2.0</v>
      </c>
      <c r="E12" s="23">
        <v>1.0</v>
      </c>
      <c r="F12" s="23">
        <f t="shared" si="1"/>
        <v>1.04</v>
      </c>
      <c r="G12" s="23">
        <f t="shared" si="2"/>
        <v>98.96</v>
      </c>
      <c r="H12" s="33" t="s">
        <v>1156</v>
      </c>
      <c r="I12" s="33" t="s">
        <v>1157</v>
      </c>
      <c r="J12" s="28">
        <v>1.0</v>
      </c>
      <c r="K12" s="23">
        <v>0.0</v>
      </c>
      <c r="L12" s="23">
        <v>0.0</v>
      </c>
      <c r="M12" s="28">
        <v>2.0</v>
      </c>
      <c r="N12" s="23">
        <v>0.0</v>
      </c>
      <c r="O12" s="23">
        <v>0.0</v>
      </c>
      <c r="P12" s="23">
        <v>0.0</v>
      </c>
      <c r="Q12" s="28">
        <v>4.0</v>
      </c>
      <c r="R12" s="23">
        <v>0.0</v>
      </c>
      <c r="S12" s="23">
        <v>0.0</v>
      </c>
      <c r="T12" s="23">
        <v>2.0</v>
      </c>
      <c r="U12" s="23">
        <v>0.0</v>
      </c>
      <c r="V12" s="23">
        <v>1.0</v>
      </c>
      <c r="W12" s="23">
        <v>0.0</v>
      </c>
      <c r="X12" s="23">
        <v>0.0</v>
      </c>
      <c r="Y12" s="23">
        <v>0.0</v>
      </c>
      <c r="Z12" s="23">
        <f t="shared" si="3"/>
        <v>10</v>
      </c>
      <c r="AA12" s="23"/>
      <c r="AB12" s="23"/>
      <c r="AC12" s="23"/>
      <c r="AD12" s="23"/>
    </row>
    <row r="13" ht="15.75" customHeight="1">
      <c r="A13" s="26" t="s">
        <v>92</v>
      </c>
      <c r="B13" s="23">
        <v>1.0</v>
      </c>
      <c r="C13" s="23">
        <v>1.0</v>
      </c>
      <c r="D13" s="23">
        <v>3.0</v>
      </c>
      <c r="E13" s="23">
        <v>0.0</v>
      </c>
      <c r="F13" s="23">
        <f t="shared" si="1"/>
        <v>1.3</v>
      </c>
      <c r="G13" s="23">
        <f t="shared" si="2"/>
        <v>98.7</v>
      </c>
      <c r="H13" s="33" t="s">
        <v>1158</v>
      </c>
      <c r="I13" s="33" t="s">
        <v>1159</v>
      </c>
      <c r="J13" s="28">
        <v>0.0</v>
      </c>
      <c r="K13" s="23">
        <v>1.0</v>
      </c>
      <c r="L13" s="23">
        <v>0.0</v>
      </c>
      <c r="M13" s="28">
        <v>2.0</v>
      </c>
      <c r="N13" s="23">
        <v>0.0</v>
      </c>
      <c r="O13" s="23">
        <v>0.0</v>
      </c>
      <c r="P13" s="23">
        <v>0.0</v>
      </c>
      <c r="Q13" s="28">
        <v>1.0</v>
      </c>
      <c r="R13" s="23">
        <v>0.0</v>
      </c>
      <c r="S13" s="23">
        <v>0.0</v>
      </c>
      <c r="T13" s="23">
        <v>2.0</v>
      </c>
      <c r="U13" s="23">
        <v>0.0</v>
      </c>
      <c r="V13" s="23">
        <v>1.0</v>
      </c>
      <c r="W13" s="23">
        <v>1.0</v>
      </c>
      <c r="X13" s="23">
        <v>0.0</v>
      </c>
      <c r="Y13" s="23">
        <v>0.0</v>
      </c>
      <c r="Z13" s="23">
        <f t="shared" si="3"/>
        <v>8</v>
      </c>
      <c r="AA13" s="23"/>
      <c r="AB13" s="23"/>
      <c r="AC13" s="23"/>
      <c r="AD13" s="23"/>
    </row>
    <row r="14" ht="15.75" customHeight="1">
      <c r="A14" s="26" t="s">
        <v>95</v>
      </c>
      <c r="B14" s="23">
        <v>2.0</v>
      </c>
      <c r="C14" s="23">
        <v>3.0</v>
      </c>
      <c r="D14" s="23">
        <v>7.0</v>
      </c>
      <c r="E14" s="23">
        <v>11.0</v>
      </c>
      <c r="F14" s="23">
        <f t="shared" si="1"/>
        <v>5.98</v>
      </c>
      <c r="G14" s="23">
        <f t="shared" si="2"/>
        <v>94.02</v>
      </c>
      <c r="H14" s="44" t="s">
        <v>1160</v>
      </c>
      <c r="I14" s="44" t="s">
        <v>1161</v>
      </c>
      <c r="J14" s="23">
        <v>0.0</v>
      </c>
      <c r="K14" s="23">
        <v>0.0</v>
      </c>
      <c r="L14" s="23">
        <v>0.0</v>
      </c>
      <c r="M14" s="23">
        <v>1.0</v>
      </c>
      <c r="N14" s="23">
        <v>2.0</v>
      </c>
      <c r="O14" s="23">
        <v>0.0</v>
      </c>
      <c r="P14" s="23">
        <v>3.0</v>
      </c>
      <c r="Q14" s="27">
        <v>3.0</v>
      </c>
      <c r="R14" s="27">
        <v>0.0</v>
      </c>
      <c r="S14" s="28">
        <v>0.0</v>
      </c>
      <c r="T14" s="28">
        <v>4.0</v>
      </c>
      <c r="U14" s="28">
        <v>0.0</v>
      </c>
      <c r="V14" s="28">
        <v>2.0</v>
      </c>
      <c r="W14" s="28">
        <v>0.0</v>
      </c>
      <c r="X14" s="28">
        <v>0.0</v>
      </c>
      <c r="Y14" s="28">
        <v>1.0</v>
      </c>
      <c r="Z14" s="23">
        <f t="shared" si="3"/>
        <v>15</v>
      </c>
      <c r="AA14" s="28"/>
      <c r="AB14" s="28"/>
      <c r="AC14" s="23"/>
      <c r="AD14" s="23"/>
    </row>
    <row r="15" ht="15.75" customHeight="1">
      <c r="A15" s="26" t="s">
        <v>98</v>
      </c>
      <c r="B15" s="23">
        <v>10.0</v>
      </c>
      <c r="C15" s="23">
        <v>8.0</v>
      </c>
      <c r="D15" s="23">
        <v>5.0</v>
      </c>
      <c r="E15" s="23">
        <v>10.0</v>
      </c>
      <c r="F15" s="23">
        <f t="shared" si="1"/>
        <v>8.58</v>
      </c>
      <c r="G15" s="23">
        <f t="shared" si="2"/>
        <v>91.42</v>
      </c>
      <c r="H15" s="33" t="s">
        <v>1152</v>
      </c>
      <c r="I15" s="33" t="s">
        <v>1162</v>
      </c>
      <c r="J15" s="28">
        <v>0.0</v>
      </c>
      <c r="K15" s="23">
        <v>0.0</v>
      </c>
      <c r="L15" s="23">
        <v>0.0</v>
      </c>
      <c r="M15" s="28">
        <v>1.0</v>
      </c>
      <c r="N15" s="23">
        <v>0.0</v>
      </c>
      <c r="O15" s="23">
        <v>0.0</v>
      </c>
      <c r="P15" s="23">
        <v>0.0</v>
      </c>
      <c r="Q15" s="28">
        <v>4.0</v>
      </c>
      <c r="R15" s="23">
        <v>0.0</v>
      </c>
      <c r="S15" s="23">
        <v>0.0</v>
      </c>
      <c r="T15" s="23">
        <v>2.0</v>
      </c>
      <c r="U15" s="23">
        <v>2.0</v>
      </c>
      <c r="V15" s="23">
        <v>3.0</v>
      </c>
      <c r="W15" s="23">
        <v>0.0</v>
      </c>
      <c r="X15" s="23">
        <v>0.0</v>
      </c>
      <c r="Y15" s="23">
        <v>2.0</v>
      </c>
      <c r="Z15" s="23">
        <f t="shared" si="3"/>
        <v>12</v>
      </c>
      <c r="AA15" s="23"/>
      <c r="AB15" s="23"/>
      <c r="AC15" s="23"/>
      <c r="AD15" s="23"/>
    </row>
    <row r="16" ht="15.75" customHeight="1">
      <c r="A16" s="26" t="s">
        <v>101</v>
      </c>
      <c r="B16" s="23">
        <v>7.0</v>
      </c>
      <c r="C16" s="23">
        <v>5.0</v>
      </c>
      <c r="D16" s="23">
        <v>8.0</v>
      </c>
      <c r="E16" s="23">
        <v>4.0</v>
      </c>
      <c r="F16" s="23">
        <f t="shared" si="1"/>
        <v>6.24</v>
      </c>
      <c r="G16" s="23">
        <f t="shared" si="2"/>
        <v>93.76</v>
      </c>
      <c r="H16" s="33" t="s">
        <v>1163</v>
      </c>
      <c r="I16" s="33" t="s">
        <v>1164</v>
      </c>
      <c r="J16" s="28">
        <v>4.0</v>
      </c>
      <c r="K16" s="23">
        <v>0.0</v>
      </c>
      <c r="L16" s="23">
        <v>0.0</v>
      </c>
      <c r="M16" s="28">
        <v>2.0</v>
      </c>
      <c r="N16" s="23">
        <v>0.0</v>
      </c>
      <c r="O16" s="23">
        <v>2.0</v>
      </c>
      <c r="P16" s="23">
        <v>0.0</v>
      </c>
      <c r="Q16" s="28">
        <v>4.0</v>
      </c>
      <c r="R16" s="23">
        <v>0.0</v>
      </c>
      <c r="S16" s="23">
        <v>0.0</v>
      </c>
      <c r="T16" s="23">
        <v>1.0</v>
      </c>
      <c r="U16" s="23">
        <v>1.0</v>
      </c>
      <c r="V16" s="23">
        <v>4.0</v>
      </c>
      <c r="W16" s="23">
        <v>0.0</v>
      </c>
      <c r="X16" s="23">
        <v>1.0</v>
      </c>
      <c r="Y16" s="23">
        <v>2.0</v>
      </c>
      <c r="Z16" s="23">
        <f t="shared" si="3"/>
        <v>19</v>
      </c>
      <c r="AA16" s="23"/>
      <c r="AB16" s="23"/>
      <c r="AC16" s="23"/>
      <c r="AD16" s="23"/>
    </row>
    <row r="17" ht="15.75" customHeight="1">
      <c r="A17" s="26" t="s">
        <v>104</v>
      </c>
      <c r="B17" s="23">
        <v>4.0</v>
      </c>
      <c r="C17" s="23">
        <v>2.0</v>
      </c>
      <c r="D17" s="23">
        <v>2.0</v>
      </c>
      <c r="E17" s="23">
        <v>8.0</v>
      </c>
      <c r="F17" s="23">
        <f t="shared" si="1"/>
        <v>4.16</v>
      </c>
      <c r="G17" s="23">
        <f t="shared" si="2"/>
        <v>95.84</v>
      </c>
      <c r="H17" s="33" t="s">
        <v>1165</v>
      </c>
      <c r="I17" s="33" t="s">
        <v>1157</v>
      </c>
      <c r="J17" s="28">
        <v>1.0</v>
      </c>
      <c r="K17" s="23">
        <v>0.0</v>
      </c>
      <c r="L17" s="23">
        <v>0.0</v>
      </c>
      <c r="M17" s="28">
        <v>2.0</v>
      </c>
      <c r="N17" s="23">
        <v>0.0</v>
      </c>
      <c r="O17" s="23">
        <v>0.0</v>
      </c>
      <c r="P17" s="23">
        <v>0.0</v>
      </c>
      <c r="Q17" s="28">
        <v>2.0</v>
      </c>
      <c r="R17" s="23">
        <v>0.0</v>
      </c>
      <c r="S17" s="23">
        <v>0.0</v>
      </c>
      <c r="T17" s="23">
        <v>0.0</v>
      </c>
      <c r="U17" s="23">
        <v>1.0</v>
      </c>
      <c r="V17" s="23">
        <v>4.0</v>
      </c>
      <c r="W17" s="23">
        <v>0.0</v>
      </c>
      <c r="X17" s="23">
        <v>0.0</v>
      </c>
      <c r="Y17" s="23">
        <v>2.0</v>
      </c>
      <c r="Z17" s="23">
        <f t="shared" si="3"/>
        <v>10</v>
      </c>
      <c r="AA17" s="23"/>
      <c r="AB17" s="23"/>
      <c r="AC17" s="23"/>
      <c r="AD17" s="23"/>
    </row>
    <row r="18" ht="15.75" customHeight="1">
      <c r="A18" s="26" t="s">
        <v>106</v>
      </c>
      <c r="B18" s="23">
        <v>2.0</v>
      </c>
      <c r="C18" s="23">
        <v>0.0</v>
      </c>
      <c r="D18" s="23">
        <v>3.0</v>
      </c>
      <c r="E18" s="23">
        <v>1.0</v>
      </c>
      <c r="F18" s="23">
        <f t="shared" si="1"/>
        <v>1.56</v>
      </c>
      <c r="G18" s="23">
        <f t="shared" si="2"/>
        <v>98.44</v>
      </c>
      <c r="H18" s="33" t="s">
        <v>1166</v>
      </c>
      <c r="I18" s="33" t="s">
        <v>1167</v>
      </c>
      <c r="J18" s="28">
        <v>0.0</v>
      </c>
      <c r="K18" s="23">
        <v>0.0</v>
      </c>
      <c r="L18" s="23">
        <v>0.0</v>
      </c>
      <c r="M18" s="28">
        <v>1.0</v>
      </c>
      <c r="N18" s="23">
        <v>0.0</v>
      </c>
      <c r="O18" s="23">
        <v>1.0</v>
      </c>
      <c r="P18" s="23">
        <v>0.0</v>
      </c>
      <c r="Q18" s="28">
        <v>1.0</v>
      </c>
      <c r="R18" s="23">
        <v>0.0</v>
      </c>
      <c r="S18" s="23">
        <v>0.0</v>
      </c>
      <c r="T18" s="23">
        <v>1.0</v>
      </c>
      <c r="U18" s="23">
        <v>0.0</v>
      </c>
      <c r="V18" s="23">
        <v>1.0</v>
      </c>
      <c r="W18" s="23">
        <v>0.0</v>
      </c>
      <c r="X18" s="23">
        <v>0.0</v>
      </c>
      <c r="Y18" s="23">
        <v>1.0</v>
      </c>
      <c r="Z18" s="23">
        <f t="shared" si="3"/>
        <v>5</v>
      </c>
      <c r="AA18" s="23"/>
      <c r="AB18" s="23"/>
      <c r="AC18" s="23"/>
      <c r="AD18" s="23"/>
    </row>
    <row r="19" ht="15.75" customHeight="1">
      <c r="A19" s="26" t="s">
        <v>109</v>
      </c>
      <c r="B19" s="23">
        <v>0.0</v>
      </c>
      <c r="C19" s="23">
        <v>2.0</v>
      </c>
      <c r="D19" s="23">
        <v>1.0</v>
      </c>
      <c r="E19" s="23">
        <v>2.0</v>
      </c>
      <c r="F19" s="23">
        <f t="shared" si="1"/>
        <v>1.3</v>
      </c>
      <c r="G19" s="23">
        <f t="shared" si="2"/>
        <v>98.7</v>
      </c>
      <c r="H19" s="33" t="s">
        <v>1168</v>
      </c>
      <c r="I19" s="33" t="s">
        <v>1169</v>
      </c>
      <c r="J19" s="28">
        <v>0.0</v>
      </c>
      <c r="K19" s="23">
        <v>0.0</v>
      </c>
      <c r="L19" s="23">
        <v>0.0</v>
      </c>
      <c r="M19" s="28">
        <v>2.0</v>
      </c>
      <c r="N19" s="23">
        <v>0.0</v>
      </c>
      <c r="O19" s="23">
        <v>0.0</v>
      </c>
      <c r="P19" s="23">
        <v>0.0</v>
      </c>
      <c r="Q19" s="28">
        <v>2.0</v>
      </c>
      <c r="R19" s="23">
        <v>0.0</v>
      </c>
      <c r="S19" s="23">
        <v>0.0</v>
      </c>
      <c r="T19" s="23">
        <v>4.0</v>
      </c>
      <c r="U19" s="23">
        <v>2.0</v>
      </c>
      <c r="V19" s="23">
        <v>1.0</v>
      </c>
      <c r="W19" s="23">
        <v>0.0</v>
      </c>
      <c r="X19" s="23">
        <v>0.0</v>
      </c>
      <c r="Y19" s="23">
        <v>0.0</v>
      </c>
      <c r="Z19" s="23">
        <f t="shared" si="3"/>
        <v>11</v>
      </c>
      <c r="AA19" s="23"/>
      <c r="AB19" s="23"/>
      <c r="AC19" s="23"/>
      <c r="AD19" s="23"/>
    </row>
    <row r="20" ht="15.75" customHeight="1">
      <c r="A20" s="26" t="s">
        <v>112</v>
      </c>
      <c r="B20" s="23">
        <v>3.0</v>
      </c>
      <c r="C20" s="23">
        <v>17.0</v>
      </c>
      <c r="D20" s="23">
        <v>17.0</v>
      </c>
      <c r="E20" s="23">
        <v>1.0</v>
      </c>
      <c r="F20" s="23">
        <f t="shared" si="1"/>
        <v>9.88</v>
      </c>
      <c r="G20" s="23">
        <f t="shared" si="2"/>
        <v>90.12</v>
      </c>
      <c r="H20" s="33" t="s">
        <v>1170</v>
      </c>
      <c r="I20" s="33" t="s">
        <v>1171</v>
      </c>
      <c r="J20" s="28">
        <v>0.0</v>
      </c>
      <c r="K20" s="23">
        <v>0.0</v>
      </c>
      <c r="L20" s="23">
        <v>0.0</v>
      </c>
      <c r="M20" s="28">
        <v>2.0</v>
      </c>
      <c r="N20" s="23">
        <v>0.0</v>
      </c>
      <c r="O20" s="23">
        <v>0.0</v>
      </c>
      <c r="P20" s="23">
        <v>3.0</v>
      </c>
      <c r="Q20" s="28">
        <v>3.0</v>
      </c>
      <c r="R20" s="23">
        <v>2.0</v>
      </c>
      <c r="S20" s="23">
        <v>0.0</v>
      </c>
      <c r="T20" s="23">
        <v>4.0</v>
      </c>
      <c r="U20" s="23">
        <v>2.0</v>
      </c>
      <c r="V20" s="23">
        <v>2.0</v>
      </c>
      <c r="W20" s="23">
        <v>0.0</v>
      </c>
      <c r="X20" s="23">
        <v>0.0</v>
      </c>
      <c r="Y20" s="23">
        <v>2.0</v>
      </c>
      <c r="Z20" s="23">
        <f t="shared" si="3"/>
        <v>18</v>
      </c>
      <c r="AA20" s="23"/>
      <c r="AB20" s="23"/>
      <c r="AC20" s="23"/>
      <c r="AD20" s="23"/>
    </row>
    <row r="21" ht="15.75" customHeight="1">
      <c r="A21" s="26" t="s">
        <v>115</v>
      </c>
      <c r="B21" s="23">
        <v>2.0</v>
      </c>
      <c r="C21" s="23">
        <v>14.0</v>
      </c>
      <c r="D21" s="23">
        <v>3.0</v>
      </c>
      <c r="E21" s="23">
        <v>4.0</v>
      </c>
      <c r="F21" s="23">
        <f t="shared" si="1"/>
        <v>5.98</v>
      </c>
      <c r="G21" s="23">
        <f t="shared" si="2"/>
        <v>94.02</v>
      </c>
      <c r="H21" s="33" t="s">
        <v>1172</v>
      </c>
      <c r="I21" s="33" t="s">
        <v>1173</v>
      </c>
      <c r="J21" s="28">
        <v>2.0</v>
      </c>
      <c r="K21" s="23">
        <v>0.0</v>
      </c>
      <c r="L21" s="23">
        <v>0.0</v>
      </c>
      <c r="M21" s="28">
        <v>4.0</v>
      </c>
      <c r="N21" s="23">
        <v>0.0</v>
      </c>
      <c r="O21" s="23">
        <v>0.0</v>
      </c>
      <c r="P21" s="23">
        <v>0.0</v>
      </c>
      <c r="Q21" s="28">
        <v>2.0</v>
      </c>
      <c r="R21" s="23">
        <v>0.0</v>
      </c>
      <c r="S21" s="23">
        <v>0.0</v>
      </c>
      <c r="T21" s="23">
        <v>4.0</v>
      </c>
      <c r="U21" s="23">
        <v>0.0</v>
      </c>
      <c r="V21" s="23">
        <v>2.0</v>
      </c>
      <c r="W21" s="23">
        <v>0.0</v>
      </c>
      <c r="X21" s="23">
        <v>0.0</v>
      </c>
      <c r="Y21" s="23">
        <v>2.0</v>
      </c>
      <c r="Z21" s="23">
        <f t="shared" si="3"/>
        <v>14</v>
      </c>
      <c r="AA21" s="23"/>
      <c r="AB21" s="23"/>
      <c r="AC21" s="23"/>
      <c r="AD21" s="23"/>
    </row>
    <row r="22" ht="15.75" customHeight="1">
      <c r="A22" s="26" t="s">
        <v>118</v>
      </c>
      <c r="B22" s="23">
        <v>13.0</v>
      </c>
      <c r="C22" s="23">
        <v>32.0</v>
      </c>
      <c r="D22" s="23">
        <v>24.0</v>
      </c>
      <c r="E22" s="23">
        <v>32.0</v>
      </c>
      <c r="F22" s="23">
        <f t="shared" si="1"/>
        <v>26.26</v>
      </c>
      <c r="G22" s="23">
        <f t="shared" si="2"/>
        <v>73.74</v>
      </c>
      <c r="H22" s="33" t="s">
        <v>1174</v>
      </c>
      <c r="I22" s="33" t="s">
        <v>1175</v>
      </c>
      <c r="J22" s="28">
        <v>0.0</v>
      </c>
      <c r="K22" s="23">
        <v>0.0</v>
      </c>
      <c r="L22" s="23">
        <v>0.0</v>
      </c>
      <c r="M22" s="28">
        <v>4.0</v>
      </c>
      <c r="N22" s="23">
        <v>0.0</v>
      </c>
      <c r="O22" s="23">
        <v>0.0</v>
      </c>
      <c r="P22" s="23">
        <v>0.0</v>
      </c>
      <c r="Q22" s="28">
        <v>2.0</v>
      </c>
      <c r="R22" s="23">
        <v>0.0</v>
      </c>
      <c r="S22" s="23">
        <v>0.0</v>
      </c>
      <c r="T22" s="23">
        <v>1.0</v>
      </c>
      <c r="U22" s="23">
        <v>0.0</v>
      </c>
      <c r="V22" s="23">
        <v>2.0</v>
      </c>
      <c r="W22" s="23">
        <v>0.0</v>
      </c>
      <c r="X22" s="23">
        <v>0.0</v>
      </c>
      <c r="Y22" s="23">
        <v>3.0</v>
      </c>
      <c r="Z22" s="23">
        <f t="shared" si="3"/>
        <v>9</v>
      </c>
      <c r="AA22" s="23"/>
      <c r="AB22" s="23"/>
      <c r="AC22" s="23"/>
      <c r="AD22" s="23"/>
    </row>
    <row r="23" ht="15.75" customHeight="1">
      <c r="A23" s="26" t="s">
        <v>121</v>
      </c>
      <c r="B23" s="23">
        <v>0.0</v>
      </c>
      <c r="C23" s="23">
        <v>0.0</v>
      </c>
      <c r="D23" s="23">
        <v>2.0</v>
      </c>
      <c r="E23" s="23">
        <v>7.0</v>
      </c>
      <c r="F23" s="23">
        <f t="shared" si="1"/>
        <v>2.34</v>
      </c>
      <c r="G23" s="23">
        <f t="shared" si="2"/>
        <v>97.66</v>
      </c>
      <c r="H23" s="33" t="s">
        <v>1176</v>
      </c>
      <c r="I23" s="33" t="s">
        <v>1177</v>
      </c>
      <c r="J23" s="28">
        <v>3.0</v>
      </c>
      <c r="K23" s="23">
        <v>0.0</v>
      </c>
      <c r="L23" s="23">
        <v>0.0</v>
      </c>
      <c r="M23" s="28">
        <v>4.0</v>
      </c>
      <c r="N23" s="23">
        <v>0.0</v>
      </c>
      <c r="O23" s="23">
        <v>1.0</v>
      </c>
      <c r="P23" s="23">
        <v>0.0</v>
      </c>
      <c r="Q23" s="28">
        <v>2.0</v>
      </c>
      <c r="R23" s="23">
        <v>0.0</v>
      </c>
      <c r="S23" s="23">
        <v>0.0</v>
      </c>
      <c r="T23" s="23">
        <v>2.0</v>
      </c>
      <c r="U23" s="23">
        <v>3.0</v>
      </c>
      <c r="V23" s="23">
        <v>3.0</v>
      </c>
      <c r="W23" s="23">
        <v>0.0</v>
      </c>
      <c r="X23" s="23">
        <v>0.0</v>
      </c>
      <c r="Y23" s="23">
        <v>1.0</v>
      </c>
      <c r="Z23" s="23">
        <f t="shared" si="3"/>
        <v>18</v>
      </c>
      <c r="AA23" s="23"/>
      <c r="AB23" s="23"/>
      <c r="AC23" s="23"/>
      <c r="AD23" s="23"/>
    </row>
    <row r="24" ht="15.75" customHeight="1">
      <c r="A24" s="26" t="s">
        <v>124</v>
      </c>
      <c r="B24" s="23">
        <v>36.0</v>
      </c>
      <c r="C24" s="23">
        <v>28.0</v>
      </c>
      <c r="D24" s="23">
        <v>34.0</v>
      </c>
      <c r="E24" s="23">
        <v>53.0</v>
      </c>
      <c r="F24" s="23">
        <f t="shared" si="1"/>
        <v>39.26</v>
      </c>
      <c r="G24" s="23">
        <f t="shared" si="2"/>
        <v>60.74</v>
      </c>
      <c r="H24" s="33" t="s">
        <v>1178</v>
      </c>
      <c r="I24" s="33" t="s">
        <v>1179</v>
      </c>
      <c r="J24" s="28">
        <v>4.0</v>
      </c>
      <c r="K24" s="23">
        <v>0.0</v>
      </c>
      <c r="L24" s="23">
        <v>0.0</v>
      </c>
      <c r="M24" s="28">
        <v>4.0</v>
      </c>
      <c r="N24" s="23">
        <v>0.0</v>
      </c>
      <c r="O24" s="23">
        <v>0.0</v>
      </c>
      <c r="P24" s="23">
        <v>0.0</v>
      </c>
      <c r="Q24" s="28">
        <v>3.0</v>
      </c>
      <c r="R24" s="23">
        <v>0.0</v>
      </c>
      <c r="S24" s="23">
        <v>0.0</v>
      </c>
      <c r="T24" s="23">
        <v>0.0</v>
      </c>
      <c r="U24" s="23">
        <v>0.0</v>
      </c>
      <c r="V24" s="23">
        <v>1.0</v>
      </c>
      <c r="W24" s="23">
        <v>0.0</v>
      </c>
      <c r="X24" s="23">
        <v>0.0</v>
      </c>
      <c r="Y24" s="23"/>
      <c r="Z24" s="23">
        <f t="shared" si="3"/>
        <v>12</v>
      </c>
      <c r="AA24" s="23"/>
      <c r="AB24" s="23"/>
      <c r="AC24" s="23"/>
      <c r="AD24" s="23"/>
    </row>
    <row r="25" ht="15.75" customHeight="1">
      <c r="A25" s="26" t="s">
        <v>127</v>
      </c>
      <c r="B25" s="23">
        <v>80.0</v>
      </c>
      <c r="C25" s="23">
        <v>29.0</v>
      </c>
      <c r="D25" s="23">
        <v>32.0</v>
      </c>
      <c r="E25" s="23">
        <v>94.0</v>
      </c>
      <c r="F25" s="23">
        <f t="shared" si="1"/>
        <v>61.1</v>
      </c>
      <c r="G25" s="23">
        <f t="shared" si="2"/>
        <v>38.9</v>
      </c>
      <c r="H25" s="33" t="s">
        <v>1180</v>
      </c>
      <c r="I25" s="33" t="s">
        <v>1169</v>
      </c>
      <c r="J25" s="28">
        <v>0.0</v>
      </c>
      <c r="K25" s="23">
        <v>0.0</v>
      </c>
      <c r="L25" s="23">
        <v>0.0</v>
      </c>
      <c r="M25" s="28">
        <v>4.0</v>
      </c>
      <c r="N25" s="23">
        <v>0.0</v>
      </c>
      <c r="O25" s="23">
        <v>0.0</v>
      </c>
      <c r="P25" s="23">
        <v>0.0</v>
      </c>
      <c r="Q25" s="28">
        <v>1.0</v>
      </c>
      <c r="R25" s="23">
        <v>0.0</v>
      </c>
      <c r="S25" s="23">
        <v>0.0</v>
      </c>
      <c r="T25" s="23">
        <v>4.0</v>
      </c>
      <c r="U25" s="23">
        <v>0.0</v>
      </c>
      <c r="V25" s="23">
        <v>1.0</v>
      </c>
      <c r="W25" s="23">
        <v>0.0</v>
      </c>
      <c r="X25" s="23">
        <v>0.0</v>
      </c>
      <c r="Y25" s="23"/>
      <c r="Z25" s="23">
        <f t="shared" si="3"/>
        <v>10</v>
      </c>
      <c r="AA25" s="23"/>
      <c r="AB25" s="23"/>
      <c r="AC25" s="23"/>
      <c r="AD25" s="23"/>
    </row>
    <row r="26" ht="15.75" customHeight="1">
      <c r="A26" s="26" t="s">
        <v>130</v>
      </c>
      <c r="B26" s="23">
        <v>2.0</v>
      </c>
      <c r="C26" s="23">
        <v>8.0</v>
      </c>
      <c r="D26" s="23">
        <v>2.0</v>
      </c>
      <c r="E26" s="23">
        <v>2.0</v>
      </c>
      <c r="F26" s="23">
        <f t="shared" si="1"/>
        <v>3.64</v>
      </c>
      <c r="G26" s="23">
        <f t="shared" si="2"/>
        <v>96.36</v>
      </c>
      <c r="H26" s="33" t="s">
        <v>1181</v>
      </c>
      <c r="I26" s="33" t="s">
        <v>1182</v>
      </c>
      <c r="J26" s="28">
        <v>0.0</v>
      </c>
      <c r="K26" s="23">
        <v>2.0</v>
      </c>
      <c r="L26" s="23">
        <v>0.0</v>
      </c>
      <c r="M26" s="28">
        <v>3.0</v>
      </c>
      <c r="N26" s="23">
        <v>0.0</v>
      </c>
      <c r="O26" s="23">
        <v>0.0</v>
      </c>
      <c r="P26" s="23">
        <v>0.0</v>
      </c>
      <c r="Q26" s="28">
        <v>2.0</v>
      </c>
      <c r="R26" s="23">
        <v>0.0</v>
      </c>
      <c r="S26" s="23">
        <v>0.0</v>
      </c>
      <c r="T26" s="23">
        <v>4.0</v>
      </c>
      <c r="U26" s="23">
        <v>0.0</v>
      </c>
      <c r="V26" s="23">
        <v>2.0</v>
      </c>
      <c r="W26" s="23">
        <v>0.0</v>
      </c>
      <c r="X26" s="23">
        <v>0.0</v>
      </c>
      <c r="Y26" s="23">
        <v>1.0</v>
      </c>
      <c r="Z26" s="23">
        <f t="shared" si="3"/>
        <v>13</v>
      </c>
      <c r="AA26" s="23"/>
      <c r="AB26" s="23"/>
      <c r="AC26" s="23"/>
      <c r="AD26" s="23"/>
    </row>
    <row r="27" ht="15.75" customHeight="1">
      <c r="A27" s="26" t="s">
        <v>133</v>
      </c>
      <c r="B27" s="23">
        <v>13.0</v>
      </c>
      <c r="C27" s="23">
        <v>7.0</v>
      </c>
      <c r="D27" s="23">
        <v>2.0</v>
      </c>
      <c r="E27" s="23">
        <v>5.0</v>
      </c>
      <c r="F27" s="23">
        <f t="shared" si="1"/>
        <v>7.02</v>
      </c>
      <c r="G27" s="23">
        <f t="shared" si="2"/>
        <v>92.98</v>
      </c>
      <c r="H27" s="33" t="s">
        <v>1183</v>
      </c>
      <c r="I27" s="33" t="s">
        <v>1184</v>
      </c>
      <c r="J27" s="28">
        <v>2.0</v>
      </c>
      <c r="K27" s="23">
        <v>0.0</v>
      </c>
      <c r="L27" s="23">
        <v>0.0</v>
      </c>
      <c r="M27" s="28">
        <v>1.0</v>
      </c>
      <c r="N27" s="23">
        <v>0.0</v>
      </c>
      <c r="O27" s="23">
        <v>0.0</v>
      </c>
      <c r="P27" s="23">
        <v>0.0</v>
      </c>
      <c r="Q27" s="28">
        <v>3.0</v>
      </c>
      <c r="R27" s="23">
        <v>0.0</v>
      </c>
      <c r="S27" s="23">
        <v>0.0</v>
      </c>
      <c r="T27" s="23">
        <v>3.0</v>
      </c>
      <c r="U27" s="23">
        <v>0.0</v>
      </c>
      <c r="V27" s="23">
        <v>2.0</v>
      </c>
      <c r="W27" s="23">
        <v>0.0</v>
      </c>
      <c r="X27" s="23">
        <v>4.0</v>
      </c>
      <c r="Y27" s="23"/>
      <c r="Z27" s="23">
        <f t="shared" si="3"/>
        <v>15</v>
      </c>
      <c r="AA27" s="23"/>
      <c r="AB27" s="23"/>
      <c r="AC27" s="23"/>
      <c r="AD27" s="23"/>
    </row>
    <row r="28" ht="15.75" customHeight="1">
      <c r="A28" s="26" t="s">
        <v>136</v>
      </c>
      <c r="B28" s="23">
        <v>2.0</v>
      </c>
      <c r="C28" s="23">
        <v>1.0</v>
      </c>
      <c r="D28" s="23">
        <v>3.0</v>
      </c>
      <c r="E28" s="23">
        <v>2.0</v>
      </c>
      <c r="F28" s="23">
        <f t="shared" si="1"/>
        <v>2.08</v>
      </c>
      <c r="G28" s="23">
        <f t="shared" si="2"/>
        <v>97.92</v>
      </c>
      <c r="H28" s="33" t="s">
        <v>1185</v>
      </c>
      <c r="I28" s="33" t="s">
        <v>1186</v>
      </c>
      <c r="J28" s="28">
        <v>2.0</v>
      </c>
      <c r="K28" s="23">
        <v>0.0</v>
      </c>
      <c r="L28" s="23">
        <v>0.0</v>
      </c>
      <c r="M28" s="28">
        <v>2.0</v>
      </c>
      <c r="N28" s="23">
        <v>0.0</v>
      </c>
      <c r="O28" s="23">
        <v>0.0</v>
      </c>
      <c r="P28" s="23">
        <v>0.0</v>
      </c>
      <c r="Q28" s="28">
        <v>3.0</v>
      </c>
      <c r="R28" s="23">
        <v>0.0</v>
      </c>
      <c r="S28" s="23">
        <v>0.0</v>
      </c>
      <c r="T28" s="23">
        <v>1.0</v>
      </c>
      <c r="U28" s="23">
        <v>1.0</v>
      </c>
      <c r="V28" s="23">
        <v>2.0</v>
      </c>
      <c r="W28" s="23">
        <v>0.0</v>
      </c>
      <c r="X28" s="23">
        <v>0.0</v>
      </c>
      <c r="Y28" s="23">
        <v>1.0</v>
      </c>
      <c r="Z28" s="23">
        <f t="shared" si="3"/>
        <v>11</v>
      </c>
      <c r="AA28" s="23"/>
      <c r="AB28" s="23"/>
      <c r="AC28" s="23"/>
      <c r="AD28" s="23"/>
    </row>
    <row r="29" ht="15.75" customHeight="1">
      <c r="A29" s="26" t="s">
        <v>139</v>
      </c>
      <c r="B29" s="23">
        <v>3.0</v>
      </c>
      <c r="C29" s="23">
        <v>2.0</v>
      </c>
      <c r="D29" s="23">
        <v>0.0</v>
      </c>
      <c r="E29" s="23">
        <v>5.0</v>
      </c>
      <c r="F29" s="23">
        <f t="shared" si="1"/>
        <v>2.6</v>
      </c>
      <c r="G29" s="23">
        <f t="shared" si="2"/>
        <v>97.4</v>
      </c>
      <c r="H29" s="33" t="s">
        <v>1187</v>
      </c>
      <c r="I29" s="33" t="s">
        <v>1188</v>
      </c>
      <c r="J29" s="28">
        <v>0.0</v>
      </c>
      <c r="K29" s="23">
        <v>0.0</v>
      </c>
      <c r="L29" s="23">
        <v>0.0</v>
      </c>
      <c r="M29" s="28">
        <v>2.0</v>
      </c>
      <c r="N29" s="23">
        <v>0.0</v>
      </c>
      <c r="O29" s="23">
        <v>0.0</v>
      </c>
      <c r="P29" s="23">
        <v>0.0</v>
      </c>
      <c r="Q29" s="28">
        <v>4.0</v>
      </c>
      <c r="R29" s="23">
        <v>0.0</v>
      </c>
      <c r="S29" s="23">
        <v>0.0</v>
      </c>
      <c r="T29" s="23">
        <v>1.0</v>
      </c>
      <c r="U29" s="23">
        <v>0.0</v>
      </c>
      <c r="V29" s="23">
        <v>0.0</v>
      </c>
      <c r="W29" s="23">
        <v>0.0</v>
      </c>
      <c r="X29" s="23">
        <v>0.0</v>
      </c>
      <c r="Y29" s="23">
        <v>0.0</v>
      </c>
      <c r="Z29" s="23">
        <f t="shared" si="3"/>
        <v>7</v>
      </c>
      <c r="AA29" s="23">
        <v>0.0</v>
      </c>
      <c r="AB29" s="23">
        <v>0.0</v>
      </c>
      <c r="AC29" s="23"/>
      <c r="AD29" s="23"/>
    </row>
    <row r="30" ht="15.75" customHeight="1">
      <c r="A30" s="26" t="s">
        <v>142</v>
      </c>
      <c r="B30" s="23">
        <v>5.0</v>
      </c>
      <c r="C30" s="23">
        <v>3.0</v>
      </c>
      <c r="D30" s="23">
        <v>3.0</v>
      </c>
      <c r="E30" s="23">
        <v>1.0</v>
      </c>
      <c r="F30" s="23">
        <f t="shared" si="1"/>
        <v>3.12</v>
      </c>
      <c r="G30" s="23">
        <f t="shared" si="2"/>
        <v>96.88</v>
      </c>
      <c r="H30" s="33" t="s">
        <v>1189</v>
      </c>
      <c r="I30" s="33" t="s">
        <v>1190</v>
      </c>
      <c r="J30" s="28">
        <v>0.0</v>
      </c>
      <c r="K30" s="23">
        <v>0.0</v>
      </c>
      <c r="L30" s="23">
        <v>0.0</v>
      </c>
      <c r="M30" s="28">
        <v>2.0</v>
      </c>
      <c r="N30" s="23">
        <v>0.0</v>
      </c>
      <c r="O30" s="23">
        <v>0.0</v>
      </c>
      <c r="P30" s="23">
        <v>0.0</v>
      </c>
      <c r="Q30" s="28">
        <v>3.0</v>
      </c>
      <c r="R30" s="23">
        <v>0.0</v>
      </c>
      <c r="S30" s="23">
        <v>0.0</v>
      </c>
      <c r="T30" s="23">
        <v>1.0</v>
      </c>
      <c r="U30" s="23">
        <v>1.0</v>
      </c>
      <c r="V30" s="23">
        <v>1.0</v>
      </c>
      <c r="W30" s="23">
        <v>0.0</v>
      </c>
      <c r="X30" s="23">
        <v>0.0</v>
      </c>
      <c r="Y30" s="23">
        <v>1.0</v>
      </c>
      <c r="Z30" s="23">
        <f t="shared" si="3"/>
        <v>8</v>
      </c>
      <c r="AA30" s="23"/>
      <c r="AB30" s="23"/>
      <c r="AC30" s="23"/>
      <c r="AD30" s="23"/>
    </row>
    <row r="31" ht="15.75" customHeight="1">
      <c r="A31" s="26" t="s">
        <v>145</v>
      </c>
      <c r="B31" s="23"/>
      <c r="C31" s="23">
        <v>17.0</v>
      </c>
      <c r="D31" s="23">
        <v>24.0</v>
      </c>
      <c r="E31" s="23">
        <v>7.0</v>
      </c>
      <c r="F31" s="23">
        <f t="shared" si="1"/>
        <v>12.48</v>
      </c>
      <c r="G31" s="23">
        <f t="shared" si="2"/>
        <v>87.52</v>
      </c>
      <c r="H31" s="33" t="s">
        <v>1191</v>
      </c>
      <c r="I31" s="33" t="s">
        <v>1192</v>
      </c>
      <c r="J31" s="28">
        <v>0.0</v>
      </c>
      <c r="K31" s="23">
        <v>0.0</v>
      </c>
      <c r="L31" s="23">
        <v>0.0</v>
      </c>
      <c r="M31" s="28">
        <v>1.0</v>
      </c>
      <c r="N31" s="23">
        <v>0.0</v>
      </c>
      <c r="O31" s="23">
        <v>0.0</v>
      </c>
      <c r="P31" s="23">
        <v>0.0</v>
      </c>
      <c r="Q31" s="28">
        <v>2.0</v>
      </c>
      <c r="R31" s="23">
        <v>0.0</v>
      </c>
      <c r="S31" s="23">
        <v>0.0</v>
      </c>
      <c r="T31" s="23">
        <v>1.0</v>
      </c>
      <c r="U31" s="23">
        <v>0.0</v>
      </c>
      <c r="V31" s="23">
        <v>2.0</v>
      </c>
      <c r="W31" s="23">
        <v>0.0</v>
      </c>
      <c r="X31" s="23">
        <v>4.0</v>
      </c>
      <c r="Y31" s="23">
        <v>1.0</v>
      </c>
      <c r="Z31" s="23">
        <f t="shared" si="3"/>
        <v>10</v>
      </c>
      <c r="AA31" s="23"/>
      <c r="AB31" s="23"/>
      <c r="AC31" s="23"/>
      <c r="AD31" s="23"/>
    </row>
    <row r="32" ht="15.75" customHeight="1">
      <c r="A32" s="26" t="s">
        <v>148</v>
      </c>
      <c r="B32" s="23">
        <v>6.0</v>
      </c>
      <c r="C32" s="23">
        <v>4.0</v>
      </c>
      <c r="D32" s="23">
        <v>0.0</v>
      </c>
      <c r="E32" s="23">
        <v>3.0</v>
      </c>
      <c r="F32" s="23">
        <f t="shared" si="1"/>
        <v>3.38</v>
      </c>
      <c r="G32" s="23">
        <f t="shared" si="2"/>
        <v>96.62</v>
      </c>
      <c r="H32" s="33" t="s">
        <v>1193</v>
      </c>
      <c r="I32" s="33" t="s">
        <v>1194</v>
      </c>
      <c r="J32" s="28">
        <v>3.0</v>
      </c>
      <c r="K32" s="23">
        <v>1.0</v>
      </c>
      <c r="L32" s="23">
        <v>0.0</v>
      </c>
      <c r="M32" s="28">
        <v>2.0</v>
      </c>
      <c r="N32" s="23">
        <v>0.0</v>
      </c>
      <c r="O32" s="23">
        <v>0.0</v>
      </c>
      <c r="P32" s="23">
        <v>0.0</v>
      </c>
      <c r="Q32" s="28">
        <v>1.0</v>
      </c>
      <c r="R32" s="23">
        <v>0.0</v>
      </c>
      <c r="S32" s="23">
        <v>0.0</v>
      </c>
      <c r="T32" s="23">
        <v>1.0</v>
      </c>
      <c r="U32" s="23">
        <v>0.0</v>
      </c>
      <c r="V32" s="23">
        <v>2.0</v>
      </c>
      <c r="W32" s="23">
        <v>0.0</v>
      </c>
      <c r="X32" s="23">
        <v>1.0</v>
      </c>
      <c r="Y32" s="23">
        <v>2.0</v>
      </c>
      <c r="Z32" s="23">
        <f t="shared" si="3"/>
        <v>11</v>
      </c>
      <c r="AA32" s="23"/>
      <c r="AB32" s="23"/>
      <c r="AC32" s="23"/>
      <c r="AD32" s="23"/>
    </row>
    <row r="33" ht="15.75" customHeight="1">
      <c r="A33" s="26" t="s">
        <v>151</v>
      </c>
      <c r="B33" s="23">
        <v>3.0</v>
      </c>
      <c r="C33" s="23">
        <v>3.0</v>
      </c>
      <c r="D33" s="23">
        <v>4.0</v>
      </c>
      <c r="E33" s="23">
        <v>0.0</v>
      </c>
      <c r="F33" s="23">
        <f t="shared" si="1"/>
        <v>2.6</v>
      </c>
      <c r="G33" s="23">
        <f t="shared" si="2"/>
        <v>97.4</v>
      </c>
      <c r="H33" s="33" t="s">
        <v>1195</v>
      </c>
      <c r="I33" s="33" t="s">
        <v>1196</v>
      </c>
      <c r="J33" s="28">
        <v>1.0</v>
      </c>
      <c r="K33" s="23">
        <v>0.0</v>
      </c>
      <c r="L33" s="23">
        <v>0.0</v>
      </c>
      <c r="M33" s="28">
        <v>0.0</v>
      </c>
      <c r="N33" s="23">
        <v>0.0</v>
      </c>
      <c r="O33" s="23">
        <v>4.0</v>
      </c>
      <c r="P33" s="23">
        <v>0.0</v>
      </c>
      <c r="Q33" s="28">
        <v>2.0</v>
      </c>
      <c r="R33" s="23">
        <v>0.0</v>
      </c>
      <c r="S33" s="23">
        <v>0.0</v>
      </c>
      <c r="T33" s="23">
        <v>0.0</v>
      </c>
      <c r="U33" s="23">
        <v>0.0</v>
      </c>
      <c r="V33" s="23">
        <v>2.0</v>
      </c>
      <c r="W33" s="23">
        <v>0.0</v>
      </c>
      <c r="X33" s="23">
        <v>1.0</v>
      </c>
      <c r="Y33" s="23">
        <v>1.0</v>
      </c>
      <c r="Z33" s="23">
        <f t="shared" si="3"/>
        <v>10</v>
      </c>
      <c r="AA33" s="23"/>
      <c r="AB33" s="23"/>
      <c r="AC33" s="23"/>
      <c r="AD33" s="23"/>
    </row>
    <row r="34" ht="15.75" customHeight="1">
      <c r="A34" s="26" t="s">
        <v>154</v>
      </c>
      <c r="B34" s="23">
        <v>4.0</v>
      </c>
      <c r="C34" s="23">
        <v>1.0</v>
      </c>
      <c r="D34" s="23">
        <v>4.0</v>
      </c>
      <c r="E34" s="23">
        <v>4.0</v>
      </c>
      <c r="F34" s="23">
        <f t="shared" si="1"/>
        <v>3.38</v>
      </c>
      <c r="G34" s="23">
        <f t="shared" si="2"/>
        <v>96.62</v>
      </c>
      <c r="H34" s="33" t="s">
        <v>1197</v>
      </c>
      <c r="I34" s="33" t="s">
        <v>1198</v>
      </c>
      <c r="J34" s="28">
        <v>0.0</v>
      </c>
      <c r="K34" s="23">
        <v>0.0</v>
      </c>
      <c r="L34" s="23">
        <v>0.0</v>
      </c>
      <c r="M34" s="28">
        <v>1.0</v>
      </c>
      <c r="N34" s="23">
        <v>0.0</v>
      </c>
      <c r="O34" s="23">
        <v>3.0</v>
      </c>
      <c r="P34" s="23">
        <v>0.0</v>
      </c>
      <c r="Q34" s="28">
        <v>4.0</v>
      </c>
      <c r="R34" s="23">
        <v>0.0</v>
      </c>
      <c r="S34" s="23">
        <v>0.0</v>
      </c>
      <c r="T34" s="23">
        <v>2.0</v>
      </c>
      <c r="U34" s="23">
        <v>0.0</v>
      </c>
      <c r="V34" s="23">
        <v>2.0</v>
      </c>
      <c r="W34" s="23">
        <v>0.0</v>
      </c>
      <c r="X34" s="23">
        <v>0.0</v>
      </c>
      <c r="Y34" s="23"/>
      <c r="Z34" s="23">
        <f t="shared" si="3"/>
        <v>12</v>
      </c>
      <c r="AA34" s="23"/>
      <c r="AB34" s="23"/>
      <c r="AC34" s="23"/>
      <c r="AD34" s="23"/>
    </row>
    <row r="35" ht="15.75" customHeight="1">
      <c r="A35" s="26" t="s">
        <v>157</v>
      </c>
      <c r="B35" s="23">
        <v>5.0</v>
      </c>
      <c r="C35" s="23">
        <v>0.0</v>
      </c>
      <c r="D35" s="23">
        <v>1.0</v>
      </c>
      <c r="E35" s="23">
        <v>5.0</v>
      </c>
      <c r="F35" s="23">
        <f t="shared" si="1"/>
        <v>2.86</v>
      </c>
      <c r="G35" s="23">
        <f t="shared" si="2"/>
        <v>97.14</v>
      </c>
      <c r="H35" s="33" t="s">
        <v>1199</v>
      </c>
      <c r="I35" s="33" t="s">
        <v>1200</v>
      </c>
      <c r="J35" s="28">
        <v>0.0</v>
      </c>
      <c r="K35" s="23">
        <v>0.0</v>
      </c>
      <c r="L35" s="23">
        <v>0.0</v>
      </c>
      <c r="M35" s="28">
        <v>1.0</v>
      </c>
      <c r="N35" s="23">
        <v>0.0</v>
      </c>
      <c r="O35" s="23">
        <v>2.0</v>
      </c>
      <c r="P35" s="23">
        <v>0.0</v>
      </c>
      <c r="Q35" s="28">
        <v>4.0</v>
      </c>
      <c r="R35" s="23">
        <v>0.0</v>
      </c>
      <c r="S35" s="23">
        <v>0.0</v>
      </c>
      <c r="T35" s="23">
        <v>1.0</v>
      </c>
      <c r="U35" s="23">
        <v>1.0</v>
      </c>
      <c r="V35" s="23">
        <v>0.0</v>
      </c>
      <c r="W35" s="23">
        <v>0.0</v>
      </c>
      <c r="X35" s="23">
        <v>0.0</v>
      </c>
      <c r="Y35" s="23">
        <v>0.0</v>
      </c>
      <c r="Z35" s="23">
        <f t="shared" si="3"/>
        <v>9</v>
      </c>
      <c r="AA35" s="23"/>
      <c r="AB35" s="23"/>
      <c r="AC35" s="23"/>
      <c r="AD35" s="23"/>
    </row>
    <row r="36" ht="15.75" customHeight="1">
      <c r="A36" s="26" t="s">
        <v>160</v>
      </c>
      <c r="B36" s="23">
        <v>50.0</v>
      </c>
      <c r="C36" s="23">
        <v>32.0</v>
      </c>
      <c r="D36" s="23">
        <v>29.0</v>
      </c>
      <c r="E36" s="23">
        <v>15.0</v>
      </c>
      <c r="F36" s="23">
        <f t="shared" si="1"/>
        <v>32.76</v>
      </c>
      <c r="G36" s="23">
        <f t="shared" si="2"/>
        <v>67.24</v>
      </c>
      <c r="H36" s="33" t="s">
        <v>1201</v>
      </c>
      <c r="I36" s="33" t="s">
        <v>1202</v>
      </c>
      <c r="J36" s="28">
        <v>0.0</v>
      </c>
      <c r="K36" s="23">
        <v>0.0</v>
      </c>
      <c r="L36" s="23">
        <v>0.0</v>
      </c>
      <c r="M36" s="28">
        <v>1.0</v>
      </c>
      <c r="N36" s="23">
        <v>1.0</v>
      </c>
      <c r="O36" s="23">
        <v>0.0</v>
      </c>
      <c r="P36" s="23">
        <v>0.0</v>
      </c>
      <c r="Q36" s="28">
        <v>1.0</v>
      </c>
      <c r="R36" s="23">
        <v>0.0</v>
      </c>
      <c r="S36" s="23">
        <v>0.0</v>
      </c>
      <c r="T36" s="23">
        <v>3.0</v>
      </c>
      <c r="U36" s="23">
        <v>0.0</v>
      </c>
      <c r="V36" s="23">
        <v>0.0</v>
      </c>
      <c r="W36" s="23">
        <v>0.0</v>
      </c>
      <c r="X36" s="23">
        <v>0.0</v>
      </c>
      <c r="Y36" s="23">
        <v>2.0</v>
      </c>
      <c r="Z36" s="23">
        <f t="shared" si="3"/>
        <v>6</v>
      </c>
      <c r="AA36" s="23">
        <v>0.0</v>
      </c>
      <c r="AB36" s="23">
        <v>0.0</v>
      </c>
      <c r="AC36" s="23"/>
      <c r="AD36" s="23"/>
    </row>
    <row r="37" ht="15.75" customHeight="1">
      <c r="A37" s="26" t="s">
        <v>163</v>
      </c>
      <c r="B37" s="23">
        <v>8.0</v>
      </c>
      <c r="C37" s="23">
        <v>2.0</v>
      </c>
      <c r="D37" s="23">
        <v>31.0</v>
      </c>
      <c r="E37" s="23">
        <v>76.0</v>
      </c>
      <c r="F37" s="23">
        <f t="shared" si="1"/>
        <v>30.42</v>
      </c>
      <c r="G37" s="23">
        <f t="shared" si="2"/>
        <v>69.58</v>
      </c>
      <c r="H37" s="33" t="s">
        <v>1203</v>
      </c>
      <c r="I37" s="33" t="s">
        <v>1204</v>
      </c>
      <c r="J37" s="28">
        <v>0.0</v>
      </c>
      <c r="K37" s="23">
        <v>0.0</v>
      </c>
      <c r="L37" s="23">
        <v>0.0</v>
      </c>
      <c r="M37" s="28">
        <v>0.0</v>
      </c>
      <c r="N37" s="23">
        <v>0.0</v>
      </c>
      <c r="O37" s="23">
        <v>1.0</v>
      </c>
      <c r="P37" s="23">
        <v>0.0</v>
      </c>
      <c r="Q37" s="28">
        <v>0.0</v>
      </c>
      <c r="R37" s="23">
        <v>0.0</v>
      </c>
      <c r="S37" s="23">
        <v>0.0</v>
      </c>
      <c r="T37" s="23">
        <v>0.0</v>
      </c>
      <c r="U37" s="23">
        <v>0.0</v>
      </c>
      <c r="V37" s="23">
        <v>2.0</v>
      </c>
      <c r="W37" s="23">
        <v>0.0</v>
      </c>
      <c r="X37" s="23">
        <v>0.0</v>
      </c>
      <c r="Y37" s="23">
        <v>0.0</v>
      </c>
      <c r="Z37" s="23">
        <f t="shared" si="3"/>
        <v>3</v>
      </c>
      <c r="AA37" s="23">
        <v>0.0</v>
      </c>
      <c r="AB37" s="23">
        <v>0.0</v>
      </c>
      <c r="AC37" s="23"/>
      <c r="AD37" s="23"/>
    </row>
    <row r="38" ht="15.75" customHeight="1">
      <c r="A38" s="26" t="s">
        <v>166</v>
      </c>
      <c r="B38" s="23">
        <v>2.0</v>
      </c>
      <c r="C38" s="23">
        <v>4.0</v>
      </c>
      <c r="D38" s="23">
        <v>0.0</v>
      </c>
      <c r="E38" s="23">
        <v>1.0</v>
      </c>
      <c r="F38" s="23">
        <f t="shared" si="1"/>
        <v>1.82</v>
      </c>
      <c r="G38" s="23">
        <f t="shared" si="2"/>
        <v>98.18</v>
      </c>
      <c r="H38" s="33" t="s">
        <v>1205</v>
      </c>
      <c r="I38" s="33" t="s">
        <v>1206</v>
      </c>
      <c r="J38" s="28">
        <v>0.0</v>
      </c>
      <c r="K38" s="23">
        <v>0.0</v>
      </c>
      <c r="L38" s="23">
        <v>0.0</v>
      </c>
      <c r="M38" s="28">
        <v>1.0</v>
      </c>
      <c r="N38" s="23">
        <v>0.0</v>
      </c>
      <c r="O38" s="23">
        <v>0.0</v>
      </c>
      <c r="P38" s="23">
        <v>0.0</v>
      </c>
      <c r="Q38" s="28">
        <v>3.0</v>
      </c>
      <c r="R38" s="23">
        <v>0.0</v>
      </c>
      <c r="S38" s="23">
        <v>0.0</v>
      </c>
      <c r="T38" s="23">
        <v>0.0</v>
      </c>
      <c r="U38" s="23">
        <v>0.0</v>
      </c>
      <c r="V38" s="23">
        <v>0.0</v>
      </c>
      <c r="W38" s="23">
        <v>0.0</v>
      </c>
      <c r="X38" s="23">
        <v>0.0</v>
      </c>
      <c r="Y38" s="23">
        <v>0.0</v>
      </c>
      <c r="Z38" s="23">
        <f t="shared" si="3"/>
        <v>4</v>
      </c>
      <c r="AA38" s="23">
        <v>0.0</v>
      </c>
      <c r="AB38" s="23">
        <v>0.0</v>
      </c>
      <c r="AC38" s="23"/>
      <c r="AD38" s="23"/>
    </row>
    <row r="39" ht="15.75" customHeight="1">
      <c r="A39" s="26" t="s">
        <v>169</v>
      </c>
      <c r="B39" s="23">
        <v>0.0</v>
      </c>
      <c r="C39" s="23">
        <v>1.0</v>
      </c>
      <c r="D39" s="23">
        <v>3.0</v>
      </c>
      <c r="E39" s="23">
        <v>0.0</v>
      </c>
      <c r="F39" s="23">
        <f t="shared" si="1"/>
        <v>1.04</v>
      </c>
      <c r="G39" s="23">
        <f t="shared" si="2"/>
        <v>98.96</v>
      </c>
      <c r="H39" s="33" t="s">
        <v>1207</v>
      </c>
      <c r="I39" s="33" t="s">
        <v>1208</v>
      </c>
      <c r="J39" s="28">
        <v>1.0</v>
      </c>
      <c r="K39" s="23">
        <v>0.0</v>
      </c>
      <c r="L39" s="23">
        <v>0.0</v>
      </c>
      <c r="M39" s="28">
        <v>0.0</v>
      </c>
      <c r="N39" s="23">
        <v>0.0</v>
      </c>
      <c r="O39" s="23">
        <v>1.0</v>
      </c>
      <c r="P39" s="23">
        <v>0.0</v>
      </c>
      <c r="Q39" s="28">
        <v>2.0</v>
      </c>
      <c r="R39" s="23">
        <v>0.0</v>
      </c>
      <c r="S39" s="23">
        <v>0.0</v>
      </c>
      <c r="T39" s="23">
        <v>0.0</v>
      </c>
      <c r="U39" s="23">
        <v>0.0</v>
      </c>
      <c r="V39" s="23">
        <v>1.0</v>
      </c>
      <c r="W39" s="23">
        <v>0.0</v>
      </c>
      <c r="X39" s="23">
        <v>0.0</v>
      </c>
      <c r="Y39" s="23">
        <v>0.0</v>
      </c>
      <c r="Z39" s="23">
        <f t="shared" si="3"/>
        <v>5</v>
      </c>
      <c r="AA39" s="23">
        <v>0.0</v>
      </c>
      <c r="AB39" s="23">
        <v>0.0</v>
      </c>
      <c r="AC39" s="23"/>
      <c r="AD39" s="23"/>
    </row>
    <row r="40" ht="15.75" customHeight="1">
      <c r="A40" s="26" t="s">
        <v>172</v>
      </c>
      <c r="B40" s="23">
        <v>6.0</v>
      </c>
      <c r="C40" s="23">
        <v>1.0</v>
      </c>
      <c r="D40" s="23">
        <v>1.0</v>
      </c>
      <c r="E40" s="23">
        <v>12.0</v>
      </c>
      <c r="F40" s="23">
        <f t="shared" si="1"/>
        <v>5.2</v>
      </c>
      <c r="G40" s="23">
        <f t="shared" si="2"/>
        <v>94.8</v>
      </c>
      <c r="H40" s="33" t="s">
        <v>1209</v>
      </c>
      <c r="I40" s="33" t="s">
        <v>1210</v>
      </c>
      <c r="J40" s="28">
        <v>0.0</v>
      </c>
      <c r="K40" s="23">
        <v>3.0</v>
      </c>
      <c r="L40" s="23">
        <v>0.0</v>
      </c>
      <c r="M40" s="28">
        <v>2.0</v>
      </c>
      <c r="N40" s="23">
        <v>0.0</v>
      </c>
      <c r="O40" s="23">
        <v>2.0</v>
      </c>
      <c r="P40" s="23">
        <v>0.0</v>
      </c>
      <c r="Q40" s="28">
        <v>3.0</v>
      </c>
      <c r="R40" s="23">
        <v>0.0</v>
      </c>
      <c r="S40" s="23">
        <v>0.0</v>
      </c>
      <c r="T40" s="23">
        <v>1.0</v>
      </c>
      <c r="U40" s="23">
        <v>0.0</v>
      </c>
      <c r="V40" s="23">
        <v>2.0</v>
      </c>
      <c r="W40" s="23">
        <v>0.0</v>
      </c>
      <c r="X40" s="23">
        <v>0.0</v>
      </c>
      <c r="Y40" s="23">
        <v>2.0</v>
      </c>
      <c r="Z40" s="23">
        <f t="shared" si="3"/>
        <v>13</v>
      </c>
      <c r="AA40" s="23"/>
      <c r="AB40" s="23"/>
      <c r="AC40" s="23"/>
      <c r="AD40" s="23"/>
    </row>
    <row r="41" ht="15.75" customHeight="1">
      <c r="A41" s="26" t="s">
        <v>175</v>
      </c>
      <c r="B41" s="23">
        <v>2.0</v>
      </c>
      <c r="C41" s="23">
        <v>3.0</v>
      </c>
      <c r="D41" s="23">
        <v>5.0</v>
      </c>
      <c r="E41" s="23">
        <v>0.0</v>
      </c>
      <c r="F41" s="23">
        <f t="shared" si="1"/>
        <v>2.6</v>
      </c>
      <c r="G41" s="23">
        <f t="shared" si="2"/>
        <v>97.4</v>
      </c>
      <c r="H41" s="33" t="s">
        <v>1211</v>
      </c>
      <c r="I41" s="33" t="s">
        <v>1212</v>
      </c>
      <c r="J41" s="28">
        <v>1.0</v>
      </c>
      <c r="K41" s="23">
        <v>1.0</v>
      </c>
      <c r="L41" s="23">
        <v>0.0</v>
      </c>
      <c r="M41" s="28">
        <v>0.0</v>
      </c>
      <c r="N41" s="23">
        <v>3.0</v>
      </c>
      <c r="O41" s="23">
        <v>0.0</v>
      </c>
      <c r="P41" s="23">
        <v>0.0</v>
      </c>
      <c r="Q41" s="28">
        <v>1.0</v>
      </c>
      <c r="R41" s="23">
        <v>0.0</v>
      </c>
      <c r="S41" s="23">
        <v>0.0</v>
      </c>
      <c r="T41" s="23">
        <v>2.0</v>
      </c>
      <c r="U41" s="23">
        <v>0.0</v>
      </c>
      <c r="V41" s="23">
        <v>0.0</v>
      </c>
      <c r="W41" s="23">
        <v>0.0</v>
      </c>
      <c r="X41" s="23">
        <v>0.0</v>
      </c>
      <c r="Y41" s="23">
        <v>0.0</v>
      </c>
      <c r="Z41" s="23">
        <f t="shared" si="3"/>
        <v>8</v>
      </c>
      <c r="AA41" s="23"/>
      <c r="AB41" s="23"/>
      <c r="AC41" s="23"/>
      <c r="AD41" s="23"/>
    </row>
    <row r="42" ht="15.75" customHeight="1">
      <c r="A42" s="26" t="s">
        <v>178</v>
      </c>
      <c r="B42" s="23">
        <v>4.0</v>
      </c>
      <c r="C42" s="23">
        <v>19.0</v>
      </c>
      <c r="D42" s="23">
        <v>11.0</v>
      </c>
      <c r="E42" s="23">
        <v>2.0</v>
      </c>
      <c r="F42" s="23">
        <f t="shared" si="1"/>
        <v>9.36</v>
      </c>
      <c r="G42" s="23">
        <f t="shared" si="2"/>
        <v>90.64</v>
      </c>
      <c r="H42" s="33" t="s">
        <v>1213</v>
      </c>
      <c r="I42" s="33" t="s">
        <v>1214</v>
      </c>
      <c r="J42" s="28">
        <v>0.0</v>
      </c>
      <c r="K42" s="23">
        <v>0.0</v>
      </c>
      <c r="L42" s="23">
        <v>0.0</v>
      </c>
      <c r="M42" s="28">
        <v>0.0</v>
      </c>
      <c r="N42" s="23">
        <v>0.0</v>
      </c>
      <c r="O42" s="23">
        <v>2.0</v>
      </c>
      <c r="P42" s="23">
        <v>0.0</v>
      </c>
      <c r="Q42" s="28">
        <v>3.0</v>
      </c>
      <c r="R42" s="23">
        <v>0.0</v>
      </c>
      <c r="S42" s="23">
        <v>0.0</v>
      </c>
      <c r="T42" s="23">
        <v>0.0</v>
      </c>
      <c r="U42" s="23">
        <v>0.0</v>
      </c>
      <c r="V42" s="23">
        <v>0.0</v>
      </c>
      <c r="W42" s="23">
        <v>0.0</v>
      </c>
      <c r="X42" s="23">
        <v>0.0</v>
      </c>
      <c r="Y42" s="23">
        <v>2.0</v>
      </c>
      <c r="Z42" s="23">
        <f t="shared" si="3"/>
        <v>5</v>
      </c>
      <c r="AA42" s="23"/>
      <c r="AB42" s="23"/>
      <c r="AC42" s="23"/>
      <c r="AD42" s="23"/>
    </row>
    <row r="43" ht="15.75" customHeight="1">
      <c r="A43" s="26" t="s">
        <v>181</v>
      </c>
      <c r="B43" s="23">
        <v>5.0</v>
      </c>
      <c r="C43" s="23">
        <v>0.0</v>
      </c>
      <c r="D43" s="23">
        <v>2.0</v>
      </c>
      <c r="E43" s="23">
        <v>6.0</v>
      </c>
      <c r="F43" s="23">
        <f t="shared" si="1"/>
        <v>3.38</v>
      </c>
      <c r="G43" s="23">
        <f t="shared" si="2"/>
        <v>96.62</v>
      </c>
      <c r="H43" s="33" t="s">
        <v>1215</v>
      </c>
      <c r="I43" s="33" t="s">
        <v>1216</v>
      </c>
      <c r="J43" s="28">
        <v>0.0</v>
      </c>
      <c r="K43" s="23">
        <v>0.0</v>
      </c>
      <c r="L43" s="23">
        <v>0.0</v>
      </c>
      <c r="M43" s="28">
        <v>0.0</v>
      </c>
      <c r="N43" s="23">
        <v>0.0</v>
      </c>
      <c r="O43" s="23">
        <v>0.0</v>
      </c>
      <c r="P43" s="23">
        <v>4.0</v>
      </c>
      <c r="Q43" s="28">
        <v>4.0</v>
      </c>
      <c r="R43" s="23">
        <v>0.0</v>
      </c>
      <c r="S43" s="23">
        <v>0.0</v>
      </c>
      <c r="T43" s="23">
        <v>0.0</v>
      </c>
      <c r="U43" s="23">
        <v>0.0</v>
      </c>
      <c r="V43" s="23">
        <v>1.0</v>
      </c>
      <c r="W43" s="23">
        <v>1.0</v>
      </c>
      <c r="X43" s="23">
        <v>0.0</v>
      </c>
      <c r="Y43" s="23">
        <v>0.0</v>
      </c>
      <c r="Z43" s="23">
        <f t="shared" si="3"/>
        <v>10</v>
      </c>
      <c r="AA43" s="23">
        <v>0.0</v>
      </c>
      <c r="AB43" s="23">
        <v>4.0</v>
      </c>
      <c r="AC43" s="23"/>
      <c r="AD43" s="23"/>
    </row>
    <row r="44" ht="15.75" customHeight="1">
      <c r="A44" s="26" t="s">
        <v>184</v>
      </c>
      <c r="B44" s="23">
        <v>10.0</v>
      </c>
      <c r="C44" s="23">
        <v>30.0</v>
      </c>
      <c r="D44" s="23">
        <v>18.0</v>
      </c>
      <c r="E44" s="23">
        <v>4.0</v>
      </c>
      <c r="F44" s="23">
        <f t="shared" si="1"/>
        <v>16.12</v>
      </c>
      <c r="G44" s="23">
        <f t="shared" si="2"/>
        <v>83.88</v>
      </c>
      <c r="H44" s="33" t="s">
        <v>1217</v>
      </c>
      <c r="I44" s="33" t="s">
        <v>1218</v>
      </c>
      <c r="J44" s="28">
        <v>0.0</v>
      </c>
      <c r="K44" s="23">
        <v>0.0</v>
      </c>
      <c r="L44" s="23">
        <v>0.0</v>
      </c>
      <c r="M44" s="28">
        <v>1.0</v>
      </c>
      <c r="N44" s="23">
        <v>0.0</v>
      </c>
      <c r="O44" s="23">
        <v>0.0</v>
      </c>
      <c r="P44" s="23">
        <v>0.0</v>
      </c>
      <c r="Q44" s="28">
        <v>2.0</v>
      </c>
      <c r="R44" s="23">
        <v>0.0</v>
      </c>
      <c r="S44" s="23">
        <v>0.0</v>
      </c>
      <c r="T44" s="23">
        <v>0.0</v>
      </c>
      <c r="U44" s="23">
        <v>0.0</v>
      </c>
      <c r="V44" s="23">
        <v>1.0</v>
      </c>
      <c r="W44" s="23">
        <v>0.0</v>
      </c>
      <c r="X44" s="23">
        <v>0.0</v>
      </c>
      <c r="Y44" s="23">
        <v>3.0</v>
      </c>
      <c r="Z44" s="23">
        <f t="shared" si="3"/>
        <v>4</v>
      </c>
      <c r="AA44" s="23"/>
      <c r="AB44" s="23"/>
      <c r="AC44" s="23"/>
      <c r="AD44" s="23"/>
    </row>
    <row r="45" ht="15.75" customHeight="1">
      <c r="A45" s="26" t="s">
        <v>187</v>
      </c>
      <c r="B45" s="34">
        <v>3.0</v>
      </c>
      <c r="C45" s="34">
        <v>5.0</v>
      </c>
      <c r="D45" s="34">
        <v>3.0</v>
      </c>
      <c r="E45" s="34">
        <v>4.0</v>
      </c>
      <c r="F45" s="23">
        <f t="shared" si="1"/>
        <v>3.9</v>
      </c>
      <c r="G45" s="23">
        <f t="shared" si="2"/>
        <v>96.1</v>
      </c>
      <c r="H45" s="33" t="s">
        <v>1219</v>
      </c>
      <c r="I45" s="33" t="s">
        <v>1220</v>
      </c>
      <c r="J45" s="28">
        <v>0.0</v>
      </c>
      <c r="K45" s="23">
        <v>0.0</v>
      </c>
      <c r="L45" s="23">
        <v>0.0</v>
      </c>
      <c r="M45" s="28">
        <v>1.0</v>
      </c>
      <c r="N45" s="23">
        <v>0.0</v>
      </c>
      <c r="O45" s="23">
        <v>1.0</v>
      </c>
      <c r="P45" s="23">
        <v>0.0</v>
      </c>
      <c r="Q45" s="28">
        <v>2.0</v>
      </c>
      <c r="R45" s="23">
        <v>0.0</v>
      </c>
      <c r="S45" s="23">
        <v>0.0</v>
      </c>
      <c r="T45" s="23">
        <v>1.0</v>
      </c>
      <c r="U45" s="23">
        <v>0.0</v>
      </c>
      <c r="V45" s="23">
        <v>2.0</v>
      </c>
      <c r="W45" s="23">
        <v>0.0</v>
      </c>
      <c r="X45" s="23">
        <v>0.0</v>
      </c>
      <c r="Y45" s="23">
        <v>0.0</v>
      </c>
      <c r="Z45" s="23">
        <f t="shared" si="3"/>
        <v>7</v>
      </c>
      <c r="AA45" s="23"/>
      <c r="AB45" s="23"/>
      <c r="AC45" s="23"/>
      <c r="AD45" s="23"/>
    </row>
    <row r="46" ht="15.75" customHeight="1">
      <c r="A46" s="26" t="s">
        <v>190</v>
      </c>
      <c r="B46" s="23">
        <v>0.0</v>
      </c>
      <c r="C46" s="23">
        <v>1.0</v>
      </c>
      <c r="D46" s="23">
        <v>0.0</v>
      </c>
      <c r="E46" s="23">
        <v>0.0</v>
      </c>
      <c r="F46" s="23">
        <f t="shared" si="1"/>
        <v>0.26</v>
      </c>
      <c r="G46" s="23">
        <f t="shared" si="2"/>
        <v>99.74</v>
      </c>
      <c r="H46" s="33" t="s">
        <v>1221</v>
      </c>
      <c r="I46" s="33" t="s">
        <v>1222</v>
      </c>
      <c r="J46" s="28">
        <v>2.0</v>
      </c>
      <c r="K46" s="23">
        <v>1.0</v>
      </c>
      <c r="L46" s="23">
        <v>0.0</v>
      </c>
      <c r="M46" s="28">
        <v>2.0</v>
      </c>
      <c r="N46" s="23">
        <v>0.0</v>
      </c>
      <c r="O46" s="23">
        <v>4.0</v>
      </c>
      <c r="P46" s="23">
        <v>0.0</v>
      </c>
      <c r="Q46" s="28">
        <v>2.0</v>
      </c>
      <c r="R46" s="23">
        <v>0.0</v>
      </c>
      <c r="S46" s="23">
        <v>0.0</v>
      </c>
      <c r="T46" s="23">
        <v>0.0</v>
      </c>
      <c r="U46" s="23">
        <v>0.0</v>
      </c>
      <c r="V46" s="23">
        <v>1.0</v>
      </c>
      <c r="W46" s="23">
        <v>3.0</v>
      </c>
      <c r="X46" s="23">
        <v>0.0</v>
      </c>
      <c r="Y46" s="23"/>
      <c r="Z46" s="23">
        <f t="shared" si="3"/>
        <v>15</v>
      </c>
      <c r="AA46" s="23"/>
      <c r="AB46" s="23"/>
      <c r="AC46" s="23"/>
      <c r="AD46" s="23"/>
    </row>
    <row r="47" ht="15.75" customHeight="1">
      <c r="A47" s="26" t="s">
        <v>193</v>
      </c>
      <c r="B47" s="23">
        <v>1.0</v>
      </c>
      <c r="C47" s="23">
        <v>2.0</v>
      </c>
      <c r="D47" s="23">
        <v>0.0</v>
      </c>
      <c r="E47" s="23">
        <v>1.0</v>
      </c>
      <c r="F47" s="23">
        <f t="shared" si="1"/>
        <v>1.04</v>
      </c>
      <c r="G47" s="23">
        <f t="shared" si="2"/>
        <v>98.96</v>
      </c>
      <c r="H47" s="33" t="s">
        <v>1223</v>
      </c>
      <c r="I47" s="33" t="s">
        <v>1224</v>
      </c>
      <c r="J47" s="28">
        <v>2.0</v>
      </c>
      <c r="K47" s="23">
        <v>0.0</v>
      </c>
      <c r="L47" s="23">
        <v>0.0</v>
      </c>
      <c r="M47" s="28">
        <v>0.0</v>
      </c>
      <c r="N47" s="23">
        <v>0.0</v>
      </c>
      <c r="O47" s="23">
        <v>0.0</v>
      </c>
      <c r="P47" s="23">
        <v>0.0</v>
      </c>
      <c r="Q47" s="28">
        <v>1.0</v>
      </c>
      <c r="R47" s="23">
        <v>0.0</v>
      </c>
      <c r="S47" s="23">
        <v>0.0</v>
      </c>
      <c r="T47" s="23">
        <v>0.0</v>
      </c>
      <c r="U47" s="23">
        <v>0.0</v>
      </c>
      <c r="V47" s="23">
        <v>1.0</v>
      </c>
      <c r="W47" s="23">
        <v>0.0</v>
      </c>
      <c r="X47" s="23">
        <v>0.0</v>
      </c>
      <c r="Y47" s="23">
        <v>0.0</v>
      </c>
      <c r="Z47" s="23">
        <f t="shared" si="3"/>
        <v>4</v>
      </c>
      <c r="AA47" s="23">
        <v>0.0</v>
      </c>
      <c r="AB47" s="23">
        <v>0.0</v>
      </c>
      <c r="AC47" s="23"/>
      <c r="AD47" s="23"/>
    </row>
    <row r="48" ht="15.75" customHeight="1">
      <c r="A48" s="26" t="s">
        <v>196</v>
      </c>
      <c r="B48" s="23">
        <v>7.0</v>
      </c>
      <c r="C48" s="23">
        <v>4.0</v>
      </c>
      <c r="D48" s="23">
        <v>0.0</v>
      </c>
      <c r="E48" s="23">
        <v>0.0</v>
      </c>
      <c r="F48" s="23">
        <f t="shared" si="1"/>
        <v>2.86</v>
      </c>
      <c r="G48" s="23">
        <f t="shared" si="2"/>
        <v>97.14</v>
      </c>
      <c r="H48" s="33" t="s">
        <v>1225</v>
      </c>
      <c r="I48" s="33" t="s">
        <v>1226</v>
      </c>
      <c r="J48" s="28">
        <v>0.0</v>
      </c>
      <c r="K48" s="23">
        <v>0.0</v>
      </c>
      <c r="L48" s="23">
        <v>0.0</v>
      </c>
      <c r="M48" s="28">
        <v>3.0</v>
      </c>
      <c r="N48" s="23">
        <v>0.0</v>
      </c>
      <c r="O48" s="23">
        <v>0.0</v>
      </c>
      <c r="P48" s="23">
        <v>0.0</v>
      </c>
      <c r="Q48" s="28">
        <v>0.0</v>
      </c>
      <c r="R48" s="23">
        <v>0.0</v>
      </c>
      <c r="S48" s="23">
        <v>0.0</v>
      </c>
      <c r="T48" s="23">
        <v>3.0</v>
      </c>
      <c r="U48" s="23">
        <v>0.0</v>
      </c>
      <c r="V48" s="23">
        <v>0.0</v>
      </c>
      <c r="W48" s="23">
        <v>0.0</v>
      </c>
      <c r="X48" s="23">
        <v>0.0</v>
      </c>
      <c r="Y48" s="23">
        <v>0.0</v>
      </c>
      <c r="Z48" s="23">
        <f t="shared" si="3"/>
        <v>6</v>
      </c>
      <c r="AA48" s="23">
        <v>0.0</v>
      </c>
      <c r="AB48" s="23">
        <v>0.0</v>
      </c>
      <c r="AC48" s="23"/>
      <c r="AD48" s="23"/>
    </row>
    <row r="49" ht="15.75" customHeight="1">
      <c r="A49" s="26" t="s">
        <v>199</v>
      </c>
      <c r="B49" s="23">
        <v>1.0</v>
      </c>
      <c r="C49" s="23">
        <v>1.0</v>
      </c>
      <c r="D49" s="23">
        <v>1.0</v>
      </c>
      <c r="E49" s="23">
        <v>1.0</v>
      </c>
      <c r="F49" s="23">
        <f t="shared" si="1"/>
        <v>1.04</v>
      </c>
      <c r="G49" s="23">
        <f t="shared" si="2"/>
        <v>98.96</v>
      </c>
      <c r="H49" s="33" t="s">
        <v>1227</v>
      </c>
      <c r="I49" s="33" t="s">
        <v>1228</v>
      </c>
      <c r="J49" s="28">
        <v>0.0</v>
      </c>
      <c r="K49" s="23">
        <v>0.0</v>
      </c>
      <c r="L49" s="23">
        <v>0.0</v>
      </c>
      <c r="M49" s="28">
        <v>1.0</v>
      </c>
      <c r="N49" s="23">
        <v>0.0</v>
      </c>
      <c r="O49" s="23">
        <v>0.0</v>
      </c>
      <c r="P49" s="23">
        <v>0.0</v>
      </c>
      <c r="Q49" s="28">
        <v>0.0</v>
      </c>
      <c r="R49" s="23">
        <v>0.0</v>
      </c>
      <c r="S49" s="23">
        <v>0.0</v>
      </c>
      <c r="T49" s="23">
        <v>1.0</v>
      </c>
      <c r="U49" s="23">
        <v>0.0</v>
      </c>
      <c r="V49" s="23">
        <v>0.0</v>
      </c>
      <c r="W49" s="23">
        <v>0.0</v>
      </c>
      <c r="X49" s="23">
        <v>0.0</v>
      </c>
      <c r="Y49" s="23">
        <v>0.0</v>
      </c>
      <c r="Z49" s="23">
        <f t="shared" si="3"/>
        <v>2</v>
      </c>
      <c r="AA49" s="23">
        <v>0.0</v>
      </c>
      <c r="AB49" s="23">
        <v>0.0</v>
      </c>
      <c r="AC49" s="23"/>
      <c r="AD49" s="23"/>
    </row>
    <row r="50" ht="15.75" customHeight="1">
      <c r="A50" s="26" t="s">
        <v>202</v>
      </c>
      <c r="B50" s="23">
        <v>1.0</v>
      </c>
      <c r="C50" s="23">
        <v>4.0</v>
      </c>
      <c r="D50" s="23">
        <v>2.0</v>
      </c>
      <c r="E50" s="23">
        <v>0.0</v>
      </c>
      <c r="F50" s="23">
        <f t="shared" si="1"/>
        <v>1.82</v>
      </c>
      <c r="G50" s="23">
        <f t="shared" si="2"/>
        <v>98.18</v>
      </c>
      <c r="H50" s="33" t="s">
        <v>1229</v>
      </c>
      <c r="I50" s="33" t="s">
        <v>1230</v>
      </c>
      <c r="J50" s="28">
        <v>0.0</v>
      </c>
      <c r="K50" s="23">
        <v>0.0</v>
      </c>
      <c r="L50" s="23">
        <v>0.0</v>
      </c>
      <c r="M50" s="28">
        <v>0.0</v>
      </c>
      <c r="N50" s="23">
        <v>0.0</v>
      </c>
      <c r="O50" s="23">
        <v>0.0</v>
      </c>
      <c r="P50" s="23">
        <v>0.0</v>
      </c>
      <c r="Q50" s="28">
        <v>0.0</v>
      </c>
      <c r="R50" s="23">
        <v>0.0</v>
      </c>
      <c r="S50" s="23">
        <v>0.0</v>
      </c>
      <c r="T50" s="23">
        <v>0.0</v>
      </c>
      <c r="U50" s="23">
        <v>0.0</v>
      </c>
      <c r="V50" s="23">
        <v>1.0</v>
      </c>
      <c r="W50" s="23">
        <v>1.0</v>
      </c>
      <c r="X50" s="23">
        <v>0.0</v>
      </c>
      <c r="Y50" s="23">
        <v>0.0</v>
      </c>
      <c r="Z50" s="23">
        <f t="shared" si="3"/>
        <v>2</v>
      </c>
      <c r="AA50" s="23"/>
      <c r="AB50" s="23"/>
      <c r="AC50" s="23"/>
      <c r="AD50" s="23"/>
    </row>
    <row r="51" ht="15.75" customHeight="1">
      <c r="A51" s="35" t="s">
        <v>205</v>
      </c>
      <c r="B51" s="36">
        <v>2.0</v>
      </c>
      <c r="C51" s="36">
        <v>1.0</v>
      </c>
      <c r="D51" s="36">
        <v>4.0</v>
      </c>
      <c r="E51" s="36">
        <v>4.0</v>
      </c>
      <c r="F51" s="23">
        <f t="shared" si="1"/>
        <v>2.86</v>
      </c>
      <c r="G51" s="23">
        <f t="shared" si="2"/>
        <v>97.14</v>
      </c>
      <c r="H51" s="123" t="s">
        <v>1231</v>
      </c>
      <c r="I51" s="123" t="s">
        <v>1232</v>
      </c>
      <c r="J51" s="38">
        <v>1.0</v>
      </c>
      <c r="K51" s="36">
        <v>0.0</v>
      </c>
      <c r="L51" s="36">
        <v>0.0</v>
      </c>
      <c r="M51" s="38">
        <v>0.0</v>
      </c>
      <c r="N51" s="36">
        <v>0.0</v>
      </c>
      <c r="O51" s="36">
        <v>0.0</v>
      </c>
      <c r="P51" s="36">
        <v>0.0</v>
      </c>
      <c r="Q51" s="38">
        <v>4.0</v>
      </c>
      <c r="R51" s="36">
        <v>0.0</v>
      </c>
      <c r="S51" s="36">
        <v>0.0</v>
      </c>
      <c r="T51" s="36">
        <v>0.0</v>
      </c>
      <c r="U51" s="36">
        <v>0.0</v>
      </c>
      <c r="V51" s="36">
        <v>1.0</v>
      </c>
      <c r="W51" s="36">
        <v>0.0</v>
      </c>
      <c r="X51" s="36">
        <v>0.0</v>
      </c>
      <c r="Y51" s="36">
        <v>0.0</v>
      </c>
      <c r="Z51" s="23">
        <f t="shared" si="3"/>
        <v>6</v>
      </c>
      <c r="AA51" s="36">
        <v>0.0</v>
      </c>
      <c r="AB51" s="36">
        <v>0.0</v>
      </c>
      <c r="AC51" s="36"/>
      <c r="AD51" s="36"/>
    </row>
    <row r="52" ht="15.75" customHeight="1">
      <c r="A52" s="26" t="s">
        <v>208</v>
      </c>
      <c r="B52" s="23">
        <v>2.0</v>
      </c>
      <c r="C52" s="23">
        <v>0.0</v>
      </c>
      <c r="D52" s="23">
        <v>1.0</v>
      </c>
      <c r="E52" s="23">
        <v>0.0</v>
      </c>
      <c r="F52" s="23">
        <f t="shared" si="1"/>
        <v>0.78</v>
      </c>
      <c r="G52" s="23">
        <f t="shared" si="2"/>
        <v>99.22</v>
      </c>
      <c r="H52" s="33" t="s">
        <v>1233</v>
      </c>
      <c r="I52" s="33" t="s">
        <v>1234</v>
      </c>
      <c r="J52" s="28">
        <v>2.0</v>
      </c>
      <c r="K52" s="23">
        <v>2.0</v>
      </c>
      <c r="L52" s="23">
        <v>1.0</v>
      </c>
      <c r="M52" s="28">
        <v>2.0</v>
      </c>
      <c r="N52" s="23">
        <v>0.0</v>
      </c>
      <c r="O52" s="23">
        <v>1.0</v>
      </c>
      <c r="P52" s="23">
        <v>0.0</v>
      </c>
      <c r="Q52" s="28">
        <v>3.0</v>
      </c>
      <c r="R52" s="23">
        <v>0.0</v>
      </c>
      <c r="S52" s="23">
        <v>0.0</v>
      </c>
      <c r="T52" s="23">
        <v>1.0</v>
      </c>
      <c r="U52" s="23">
        <v>1.0</v>
      </c>
      <c r="V52" s="23">
        <v>2.0</v>
      </c>
      <c r="W52" s="23">
        <v>0.0</v>
      </c>
      <c r="X52" s="23">
        <v>0.0</v>
      </c>
      <c r="Y52" s="23">
        <v>0.0</v>
      </c>
      <c r="Z52" s="23">
        <f t="shared" si="3"/>
        <v>15</v>
      </c>
      <c r="AA52" s="23"/>
      <c r="AB52" s="23"/>
      <c r="AC52" s="23"/>
      <c r="AD52" s="23"/>
    </row>
    <row r="53" ht="15.75" customHeight="1">
      <c r="A53" s="26" t="s">
        <v>211</v>
      </c>
      <c r="B53" s="23">
        <v>16.0</v>
      </c>
      <c r="C53" s="23">
        <v>3.0</v>
      </c>
      <c r="D53" s="23">
        <v>2.0</v>
      </c>
      <c r="E53" s="23">
        <v>1.0</v>
      </c>
      <c r="F53" s="23">
        <f t="shared" si="1"/>
        <v>5.72</v>
      </c>
      <c r="G53" s="23">
        <f t="shared" si="2"/>
        <v>94.28</v>
      </c>
      <c r="H53" s="33" t="s">
        <v>1235</v>
      </c>
      <c r="I53" s="33" t="s">
        <v>1236</v>
      </c>
      <c r="J53" s="28">
        <v>2.0</v>
      </c>
      <c r="K53" s="23">
        <v>2.0</v>
      </c>
      <c r="L53" s="23">
        <v>0.0</v>
      </c>
      <c r="M53" s="28">
        <v>3.0</v>
      </c>
      <c r="N53" s="23">
        <v>0.0</v>
      </c>
      <c r="O53" s="23">
        <v>0.0</v>
      </c>
      <c r="P53" s="23">
        <v>0.0</v>
      </c>
      <c r="Q53" s="28">
        <v>0.0</v>
      </c>
      <c r="R53" s="23">
        <v>0.0</v>
      </c>
      <c r="S53" s="23">
        <v>0.0</v>
      </c>
      <c r="T53" s="23">
        <v>1.0</v>
      </c>
      <c r="U53" s="23">
        <v>0.0</v>
      </c>
      <c r="V53" s="23">
        <v>2.0</v>
      </c>
      <c r="W53" s="23">
        <v>1.0</v>
      </c>
      <c r="X53" s="23">
        <v>0.0</v>
      </c>
      <c r="Y53" s="23">
        <v>2.0</v>
      </c>
      <c r="Z53" s="23">
        <f t="shared" si="3"/>
        <v>11</v>
      </c>
      <c r="AA53" s="23"/>
      <c r="AB53" s="23"/>
      <c r="AC53" s="23"/>
      <c r="AD53" s="23"/>
    </row>
    <row r="54" ht="15.75" customHeight="1">
      <c r="A54" s="26" t="s">
        <v>214</v>
      </c>
      <c r="B54" s="23">
        <v>3.0</v>
      </c>
      <c r="C54" s="23">
        <v>3.0</v>
      </c>
      <c r="D54" s="23">
        <v>0.0</v>
      </c>
      <c r="E54" s="23">
        <v>2.0</v>
      </c>
      <c r="F54" s="23">
        <f t="shared" si="1"/>
        <v>2.08</v>
      </c>
      <c r="G54" s="23">
        <f t="shared" si="2"/>
        <v>97.92</v>
      </c>
      <c r="H54" s="33" t="s">
        <v>1237</v>
      </c>
      <c r="I54" s="33" t="s">
        <v>1238</v>
      </c>
      <c r="J54" s="28">
        <v>0.0</v>
      </c>
      <c r="K54" s="23">
        <v>1.0</v>
      </c>
      <c r="L54" s="23">
        <v>0.0</v>
      </c>
      <c r="M54" s="28">
        <v>0.0</v>
      </c>
      <c r="N54" s="23">
        <v>0.0</v>
      </c>
      <c r="O54" s="23">
        <v>1.0</v>
      </c>
      <c r="P54" s="23">
        <v>0.0</v>
      </c>
      <c r="Q54" s="28">
        <v>1.0</v>
      </c>
      <c r="R54" s="23">
        <v>0.0</v>
      </c>
      <c r="S54" s="23">
        <v>0.0</v>
      </c>
      <c r="T54" s="23">
        <v>1.0</v>
      </c>
      <c r="U54" s="23">
        <v>0.0</v>
      </c>
      <c r="V54" s="23">
        <v>1.0</v>
      </c>
      <c r="W54" s="23">
        <v>0.0</v>
      </c>
      <c r="X54" s="23">
        <v>0.0</v>
      </c>
      <c r="Y54" s="23"/>
      <c r="Z54" s="23">
        <f t="shared" si="3"/>
        <v>5</v>
      </c>
      <c r="AA54" s="23"/>
      <c r="AB54" s="23"/>
      <c r="AC54" s="23"/>
      <c r="AD54" s="23"/>
    </row>
    <row r="55" ht="15.75" customHeight="1">
      <c r="A55" s="26" t="s">
        <v>217</v>
      </c>
      <c r="B55" s="23">
        <v>1.0</v>
      </c>
      <c r="C55" s="23">
        <v>3.0</v>
      </c>
      <c r="D55" s="23">
        <v>7.0</v>
      </c>
      <c r="E55" s="23">
        <v>25.0</v>
      </c>
      <c r="F55" s="23">
        <f t="shared" si="1"/>
        <v>9.36</v>
      </c>
      <c r="G55" s="23">
        <f t="shared" si="2"/>
        <v>90.64</v>
      </c>
      <c r="H55" s="33" t="s">
        <v>1239</v>
      </c>
      <c r="I55" s="33" t="s">
        <v>1240</v>
      </c>
      <c r="J55" s="28"/>
      <c r="K55" s="23"/>
      <c r="L55" s="23"/>
      <c r="M55" s="28"/>
      <c r="N55" s="23"/>
      <c r="O55" s="23"/>
      <c r="P55" s="23"/>
      <c r="Q55" s="28"/>
      <c r="R55" s="23"/>
      <c r="S55" s="23"/>
      <c r="T55" s="23"/>
      <c r="U55" s="23"/>
      <c r="V55" s="23"/>
      <c r="W55" s="23"/>
      <c r="X55" s="23"/>
      <c r="Y55" s="23"/>
      <c r="Z55" s="23">
        <f t="shared" si="3"/>
        <v>0</v>
      </c>
      <c r="AA55" s="23"/>
      <c r="AB55" s="23"/>
      <c r="AC55" s="23"/>
      <c r="AD55" s="23"/>
    </row>
    <row r="56" ht="15.75" customHeight="1">
      <c r="A56" s="26" t="s">
        <v>220</v>
      </c>
      <c r="B56" s="23">
        <v>2.0</v>
      </c>
      <c r="C56" s="23">
        <v>9.0</v>
      </c>
      <c r="D56" s="23">
        <v>38.0</v>
      </c>
      <c r="E56" s="23">
        <v>31.0</v>
      </c>
      <c r="F56" s="23">
        <f t="shared" si="1"/>
        <v>20.8</v>
      </c>
      <c r="G56" s="23">
        <f t="shared" si="2"/>
        <v>79.2</v>
      </c>
      <c r="H56" s="33" t="s">
        <v>1241</v>
      </c>
      <c r="I56" s="33" t="s">
        <v>1242</v>
      </c>
      <c r="J56" s="28">
        <v>2.0</v>
      </c>
      <c r="K56" s="23">
        <v>0.0</v>
      </c>
      <c r="L56" s="23">
        <v>0.0</v>
      </c>
      <c r="M56" s="28">
        <v>1.0</v>
      </c>
      <c r="N56" s="23">
        <v>0.0</v>
      </c>
      <c r="O56" s="23">
        <v>3.0</v>
      </c>
      <c r="P56" s="23">
        <v>0.0</v>
      </c>
      <c r="Q56" s="28">
        <v>2.0</v>
      </c>
      <c r="R56" s="23">
        <v>0.0</v>
      </c>
      <c r="S56" s="23">
        <v>0.0</v>
      </c>
      <c r="T56" s="23">
        <v>1.0</v>
      </c>
      <c r="U56" s="23">
        <v>0.0</v>
      </c>
      <c r="V56" s="23">
        <v>2.0</v>
      </c>
      <c r="W56" s="23">
        <v>0.0</v>
      </c>
      <c r="X56" s="23">
        <v>0.0</v>
      </c>
      <c r="Y56" s="23"/>
      <c r="Z56" s="23">
        <f t="shared" si="3"/>
        <v>11</v>
      </c>
      <c r="AA56" s="23"/>
      <c r="AB56" s="23"/>
      <c r="AC56" s="23"/>
      <c r="AD56" s="23"/>
    </row>
    <row r="57" ht="15.75" customHeight="1">
      <c r="A57" s="26" t="s">
        <v>223</v>
      </c>
      <c r="B57" s="23">
        <v>1.0</v>
      </c>
      <c r="C57" s="23">
        <v>1.0</v>
      </c>
      <c r="D57" s="23">
        <v>0.0</v>
      </c>
      <c r="E57" s="23">
        <v>0.0</v>
      </c>
      <c r="F57" s="23">
        <f t="shared" si="1"/>
        <v>0.52</v>
      </c>
      <c r="G57" s="23">
        <f t="shared" si="2"/>
        <v>99.48</v>
      </c>
      <c r="H57" s="33" t="s">
        <v>1180</v>
      </c>
      <c r="I57" s="33" t="s">
        <v>1243</v>
      </c>
      <c r="J57" s="28">
        <v>0.0</v>
      </c>
      <c r="K57" s="23">
        <v>0.0</v>
      </c>
      <c r="L57" s="23">
        <v>0.0</v>
      </c>
      <c r="M57" s="28">
        <v>2.0</v>
      </c>
      <c r="N57" s="23">
        <v>0.0</v>
      </c>
      <c r="O57" s="23">
        <v>0.0</v>
      </c>
      <c r="P57" s="23">
        <v>0.0</v>
      </c>
      <c r="Q57" s="28">
        <v>2.0</v>
      </c>
      <c r="R57" s="23">
        <v>0.0</v>
      </c>
      <c r="S57" s="23">
        <v>0.0</v>
      </c>
      <c r="T57" s="23">
        <v>3.0</v>
      </c>
      <c r="U57" s="23">
        <v>0.0</v>
      </c>
      <c r="V57" s="23">
        <v>0.0</v>
      </c>
      <c r="W57" s="23">
        <v>0.0</v>
      </c>
      <c r="X57" s="23">
        <v>0.0</v>
      </c>
      <c r="Y57" s="23">
        <v>0.0</v>
      </c>
      <c r="Z57" s="23">
        <f t="shared" si="3"/>
        <v>7</v>
      </c>
      <c r="AA57" s="23"/>
      <c r="AB57" s="23"/>
      <c r="AC57" s="23"/>
      <c r="AD57" s="23"/>
    </row>
    <row r="58" ht="15.75" customHeight="1">
      <c r="A58" s="26" t="s">
        <v>225</v>
      </c>
      <c r="B58" s="23">
        <v>2.0</v>
      </c>
      <c r="C58" s="23">
        <v>1.0</v>
      </c>
      <c r="D58" s="23">
        <v>1.0</v>
      </c>
      <c r="E58" s="23">
        <v>4.0</v>
      </c>
      <c r="F58" s="23">
        <f t="shared" si="1"/>
        <v>2.08</v>
      </c>
      <c r="G58" s="23">
        <f t="shared" si="2"/>
        <v>97.92</v>
      </c>
      <c r="H58" s="33" t="s">
        <v>1244</v>
      </c>
      <c r="I58" s="33" t="s">
        <v>1245</v>
      </c>
      <c r="J58" s="28">
        <v>0.0</v>
      </c>
      <c r="K58" s="23">
        <v>0.0</v>
      </c>
      <c r="L58" s="23">
        <v>0.0</v>
      </c>
      <c r="M58" s="28">
        <v>1.0</v>
      </c>
      <c r="N58" s="23">
        <v>0.0</v>
      </c>
      <c r="O58" s="23">
        <v>0.0</v>
      </c>
      <c r="P58" s="23">
        <v>0.0</v>
      </c>
      <c r="Q58" s="28">
        <v>4.0</v>
      </c>
      <c r="R58" s="23">
        <v>0.0</v>
      </c>
      <c r="S58" s="23">
        <v>0.0</v>
      </c>
      <c r="T58" s="23">
        <v>0.0</v>
      </c>
      <c r="U58" s="23">
        <v>0.0</v>
      </c>
      <c r="V58" s="23">
        <v>1.0</v>
      </c>
      <c r="W58" s="23">
        <v>0.0</v>
      </c>
      <c r="X58" s="23">
        <v>0.0</v>
      </c>
      <c r="Y58" s="23">
        <v>2.0</v>
      </c>
      <c r="Z58" s="23">
        <f t="shared" si="3"/>
        <v>6</v>
      </c>
      <c r="AA58" s="23"/>
      <c r="AB58" s="23"/>
      <c r="AC58" s="23"/>
      <c r="AD58" s="23"/>
    </row>
    <row r="59" ht="15.75" customHeight="1">
      <c r="A59" s="26" t="s">
        <v>228</v>
      </c>
      <c r="B59" s="23">
        <v>3.0</v>
      </c>
      <c r="C59" s="23">
        <v>2.0</v>
      </c>
      <c r="D59" s="23">
        <v>2.0</v>
      </c>
      <c r="E59" s="23">
        <v>2.0</v>
      </c>
      <c r="F59" s="23">
        <f t="shared" si="1"/>
        <v>2.34</v>
      </c>
      <c r="G59" s="23">
        <f t="shared" si="2"/>
        <v>97.66</v>
      </c>
      <c r="H59" s="33" t="s">
        <v>1246</v>
      </c>
      <c r="I59" s="33" t="s">
        <v>1247</v>
      </c>
      <c r="J59" s="28">
        <v>1.0</v>
      </c>
      <c r="K59" s="23">
        <v>0.0</v>
      </c>
      <c r="L59" s="23">
        <v>1.0</v>
      </c>
      <c r="M59" s="28">
        <v>1.0</v>
      </c>
      <c r="N59" s="23">
        <v>0.0</v>
      </c>
      <c r="O59" s="23">
        <v>0.0</v>
      </c>
      <c r="P59" s="23">
        <v>0.0</v>
      </c>
      <c r="Q59" s="28">
        <v>3.0</v>
      </c>
      <c r="R59" s="23">
        <v>0.0</v>
      </c>
      <c r="S59" s="23">
        <v>0.0</v>
      </c>
      <c r="T59" s="23">
        <v>0.0</v>
      </c>
      <c r="U59" s="23">
        <v>0.0</v>
      </c>
      <c r="V59" s="23">
        <v>1.0</v>
      </c>
      <c r="W59" s="23">
        <v>0.0</v>
      </c>
      <c r="X59" s="23">
        <v>3.0</v>
      </c>
      <c r="Y59" s="23">
        <v>0.0</v>
      </c>
      <c r="Z59" s="23">
        <f t="shared" si="3"/>
        <v>10</v>
      </c>
      <c r="AA59" s="23"/>
      <c r="AB59" s="23"/>
      <c r="AC59" s="23"/>
      <c r="AD59" s="23"/>
    </row>
    <row r="60" ht="15.75" customHeight="1">
      <c r="A60" s="26" t="s">
        <v>231</v>
      </c>
      <c r="B60" s="23">
        <v>0.0</v>
      </c>
      <c r="C60" s="23">
        <v>3.0</v>
      </c>
      <c r="D60" s="23">
        <v>1.0</v>
      </c>
      <c r="E60" s="23">
        <v>3.0</v>
      </c>
      <c r="F60" s="23">
        <f t="shared" si="1"/>
        <v>1.82</v>
      </c>
      <c r="G60" s="23">
        <f t="shared" si="2"/>
        <v>98.18</v>
      </c>
      <c r="H60" s="33" t="s">
        <v>1248</v>
      </c>
      <c r="I60" s="33" t="s">
        <v>1249</v>
      </c>
      <c r="J60" s="28">
        <v>2.0</v>
      </c>
      <c r="K60" s="28">
        <v>0.0</v>
      </c>
      <c r="L60" s="23">
        <v>0.0</v>
      </c>
      <c r="M60" s="28">
        <v>0.0</v>
      </c>
      <c r="N60" s="23">
        <v>0.0</v>
      </c>
      <c r="O60" s="23">
        <v>0.0</v>
      </c>
      <c r="P60" s="23">
        <v>0.0</v>
      </c>
      <c r="Q60" s="28">
        <v>0.0</v>
      </c>
      <c r="R60" s="23">
        <v>0.0</v>
      </c>
      <c r="S60" s="23">
        <v>0.0</v>
      </c>
      <c r="T60" s="23">
        <v>0.0</v>
      </c>
      <c r="U60" s="23">
        <v>2.0</v>
      </c>
      <c r="V60" s="23">
        <v>0.0</v>
      </c>
      <c r="W60" s="23">
        <v>0.0</v>
      </c>
      <c r="X60" s="23">
        <v>0.0</v>
      </c>
      <c r="Y60" s="23">
        <v>0.0</v>
      </c>
      <c r="Z60" s="23">
        <f t="shared" si="3"/>
        <v>4</v>
      </c>
      <c r="AA60" s="23"/>
      <c r="AB60" s="23"/>
      <c r="AC60" s="23"/>
      <c r="AD60" s="23"/>
    </row>
    <row r="61" ht="15.75" customHeight="1">
      <c r="A61" s="26" t="s">
        <v>234</v>
      </c>
      <c r="B61" s="28">
        <v>2.0</v>
      </c>
      <c r="C61" s="28">
        <v>2.0</v>
      </c>
      <c r="D61" s="28">
        <v>0.0</v>
      </c>
      <c r="E61" s="28">
        <v>2.0</v>
      </c>
      <c r="F61" s="23">
        <f t="shared" si="1"/>
        <v>1.56</v>
      </c>
      <c r="G61" s="23">
        <f t="shared" si="2"/>
        <v>98.44</v>
      </c>
      <c r="H61" s="48" t="s">
        <v>1250</v>
      </c>
      <c r="I61" s="48" t="s">
        <v>1251</v>
      </c>
      <c r="J61" s="28">
        <v>3.0</v>
      </c>
      <c r="K61" s="28">
        <v>0.0</v>
      </c>
      <c r="L61" s="28">
        <v>0.0</v>
      </c>
      <c r="M61" s="28">
        <v>0.0</v>
      </c>
      <c r="N61" s="28">
        <v>0.0</v>
      </c>
      <c r="O61" s="28">
        <v>0.0</v>
      </c>
      <c r="P61" s="28">
        <v>0.0</v>
      </c>
      <c r="Q61" s="28">
        <v>0.0</v>
      </c>
      <c r="R61" s="28">
        <v>0.0</v>
      </c>
      <c r="S61" s="28">
        <v>0.0</v>
      </c>
      <c r="T61" s="28">
        <v>0.0</v>
      </c>
      <c r="U61" s="28">
        <v>0.0</v>
      </c>
      <c r="V61" s="28">
        <v>1.0</v>
      </c>
      <c r="W61" s="28">
        <v>0.0</v>
      </c>
      <c r="X61" s="28">
        <v>0.0</v>
      </c>
      <c r="Y61" s="28">
        <v>0.0</v>
      </c>
      <c r="Z61" s="23">
        <f t="shared" si="3"/>
        <v>4</v>
      </c>
      <c r="AA61" s="28"/>
      <c r="AB61" s="28"/>
      <c r="AC61" s="23"/>
      <c r="AD61" s="23"/>
    </row>
    <row r="62" ht="15.75" customHeight="1">
      <c r="A62" s="26" t="s">
        <v>237</v>
      </c>
      <c r="B62" s="23">
        <v>19.0</v>
      </c>
      <c r="C62" s="23">
        <v>6.0</v>
      </c>
      <c r="D62" s="23">
        <v>3.0</v>
      </c>
      <c r="E62" s="23">
        <v>3.0</v>
      </c>
      <c r="F62" s="23">
        <f t="shared" si="1"/>
        <v>8.06</v>
      </c>
      <c r="G62" s="23">
        <f t="shared" si="2"/>
        <v>91.94</v>
      </c>
      <c r="H62" s="124" t="s">
        <v>1203</v>
      </c>
      <c r="I62" s="124" t="s">
        <v>1252</v>
      </c>
      <c r="J62" s="40">
        <v>1.0</v>
      </c>
      <c r="K62" s="40">
        <v>0.0</v>
      </c>
      <c r="L62" s="40">
        <v>0.0</v>
      </c>
      <c r="M62" s="40">
        <v>2.0</v>
      </c>
      <c r="N62" s="40">
        <v>0.0</v>
      </c>
      <c r="O62" s="40">
        <v>0.0</v>
      </c>
      <c r="P62" s="40">
        <v>0.0</v>
      </c>
      <c r="Q62" s="40">
        <v>3.0</v>
      </c>
      <c r="R62" s="40">
        <v>0.0</v>
      </c>
      <c r="S62" s="40">
        <v>0.0</v>
      </c>
      <c r="T62" s="40">
        <v>0.0</v>
      </c>
      <c r="U62" s="40">
        <v>0.0</v>
      </c>
      <c r="V62" s="40">
        <v>1.0</v>
      </c>
      <c r="W62" s="40">
        <v>0.0</v>
      </c>
      <c r="X62" s="40">
        <v>0.0</v>
      </c>
      <c r="Y62" s="28">
        <v>0.0</v>
      </c>
      <c r="Z62" s="23">
        <f t="shared" si="3"/>
        <v>7</v>
      </c>
      <c r="AA62" s="41">
        <v>0.0</v>
      </c>
      <c r="AB62" s="41">
        <v>0.0</v>
      </c>
      <c r="AC62" s="23"/>
      <c r="AD62" s="23"/>
    </row>
    <row r="63" ht="15.75" customHeight="1">
      <c r="A63" s="26" t="s">
        <v>239</v>
      </c>
      <c r="B63" s="23">
        <v>2.0</v>
      </c>
      <c r="C63" s="23">
        <v>0.0</v>
      </c>
      <c r="D63" s="23">
        <v>1.0</v>
      </c>
      <c r="E63" s="23">
        <v>0.0</v>
      </c>
      <c r="F63" s="23">
        <f t="shared" si="1"/>
        <v>0.78</v>
      </c>
      <c r="G63" s="23">
        <f t="shared" si="2"/>
        <v>99.22</v>
      </c>
      <c r="H63" s="44" t="s">
        <v>1213</v>
      </c>
      <c r="I63" s="44" t="s">
        <v>1253</v>
      </c>
      <c r="J63" s="23">
        <v>2.0</v>
      </c>
      <c r="K63" s="23">
        <v>0.0</v>
      </c>
      <c r="L63" s="23">
        <v>0.0</v>
      </c>
      <c r="M63" s="23">
        <v>2.0</v>
      </c>
      <c r="N63" s="23">
        <v>0.0</v>
      </c>
      <c r="O63" s="23">
        <v>4.0</v>
      </c>
      <c r="P63" s="23">
        <v>0.0</v>
      </c>
      <c r="Q63" s="23">
        <v>3.0</v>
      </c>
      <c r="R63" s="23">
        <v>0.0</v>
      </c>
      <c r="S63" s="23">
        <v>0.0</v>
      </c>
      <c r="T63" s="23">
        <v>1.0</v>
      </c>
      <c r="U63" s="23">
        <v>0.0</v>
      </c>
      <c r="V63" s="23">
        <v>1.0</v>
      </c>
      <c r="W63" s="23">
        <v>0.0</v>
      </c>
      <c r="X63" s="23">
        <v>2.0</v>
      </c>
      <c r="Y63" s="23">
        <v>2.0</v>
      </c>
      <c r="Z63" s="23">
        <f t="shared" si="3"/>
        <v>15</v>
      </c>
      <c r="AA63" s="23"/>
      <c r="AB63" s="23"/>
      <c r="AC63" s="23"/>
      <c r="AD63" s="23"/>
    </row>
    <row r="64" ht="15.75" customHeight="1">
      <c r="A64" s="26" t="s">
        <v>241</v>
      </c>
      <c r="B64" s="23">
        <v>4.0</v>
      </c>
      <c r="C64" s="23">
        <v>5.0</v>
      </c>
      <c r="D64" s="23">
        <v>7.0</v>
      </c>
      <c r="E64" s="23">
        <v>4.0</v>
      </c>
      <c r="F64" s="23">
        <f t="shared" si="1"/>
        <v>5.2</v>
      </c>
      <c r="G64" s="23">
        <f t="shared" si="2"/>
        <v>94.8</v>
      </c>
      <c r="H64" s="44" t="s">
        <v>1254</v>
      </c>
      <c r="I64" s="44" t="s">
        <v>1255</v>
      </c>
      <c r="J64" s="23">
        <v>0.0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4.0</v>
      </c>
      <c r="R64" s="23">
        <v>0.0</v>
      </c>
      <c r="S64" s="23">
        <v>0.0</v>
      </c>
      <c r="T64" s="23">
        <v>1.0</v>
      </c>
      <c r="U64" s="23">
        <v>0.0</v>
      </c>
      <c r="V64" s="23">
        <v>1.0</v>
      </c>
      <c r="W64" s="23">
        <v>1.0</v>
      </c>
      <c r="X64" s="23">
        <v>0.0</v>
      </c>
      <c r="Y64" s="23">
        <v>0.0</v>
      </c>
      <c r="Z64" s="23">
        <f t="shared" si="3"/>
        <v>7</v>
      </c>
      <c r="AA64" s="23"/>
      <c r="AB64" s="23"/>
      <c r="AC64" s="23"/>
      <c r="AD64" s="23"/>
    </row>
    <row r="65" ht="15.75" customHeight="1">
      <c r="A65" s="42" t="s">
        <v>244</v>
      </c>
      <c r="B65" s="43">
        <v>0.0</v>
      </c>
      <c r="C65" s="43">
        <v>0.0</v>
      </c>
      <c r="D65" s="43">
        <v>0.0</v>
      </c>
      <c r="E65" s="43">
        <v>0.0</v>
      </c>
      <c r="F65" s="43">
        <f t="shared" si="1"/>
        <v>0</v>
      </c>
      <c r="G65" s="43">
        <f t="shared" si="2"/>
        <v>100</v>
      </c>
      <c r="H65" s="125" t="s">
        <v>1256</v>
      </c>
      <c r="I65" s="125" t="s">
        <v>1257</v>
      </c>
      <c r="J65" s="43">
        <v>2.0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3">
        <v>0.0</v>
      </c>
      <c r="S65" s="43">
        <v>0.0</v>
      </c>
      <c r="T65" s="43">
        <v>0.0</v>
      </c>
      <c r="U65" s="43">
        <v>0.0</v>
      </c>
      <c r="V65" s="43">
        <v>1.0</v>
      </c>
      <c r="W65" s="43">
        <v>0.0</v>
      </c>
      <c r="X65" s="43">
        <v>0.0</v>
      </c>
      <c r="Y65" s="43"/>
      <c r="Z65" s="23">
        <f t="shared" si="3"/>
        <v>3</v>
      </c>
      <c r="AA65" s="43"/>
      <c r="AB65" s="43"/>
      <c r="AC65" s="43"/>
      <c r="AD65" s="43"/>
    </row>
    <row r="66" ht="15.75" customHeight="1">
      <c r="A66" s="26" t="s">
        <v>247</v>
      </c>
      <c r="B66" s="23">
        <v>0.0</v>
      </c>
      <c r="C66" s="23">
        <v>2.0</v>
      </c>
      <c r="D66" s="23">
        <v>3.0</v>
      </c>
      <c r="E66" s="23">
        <v>3.0</v>
      </c>
      <c r="F66" s="23">
        <f t="shared" si="1"/>
        <v>2.08</v>
      </c>
      <c r="G66" s="23">
        <f t="shared" si="2"/>
        <v>97.92</v>
      </c>
      <c r="H66" s="44" t="s">
        <v>1258</v>
      </c>
      <c r="I66" s="44" t="s">
        <v>1259</v>
      </c>
      <c r="J66" s="23">
        <v>4.0</v>
      </c>
      <c r="K66" s="23">
        <v>0.0</v>
      </c>
      <c r="L66" s="23">
        <v>0.0</v>
      </c>
      <c r="M66" s="23">
        <v>1.0</v>
      </c>
      <c r="N66" s="23">
        <v>0.0</v>
      </c>
      <c r="O66" s="23">
        <v>0.0</v>
      </c>
      <c r="P66" s="23">
        <v>0.0</v>
      </c>
      <c r="Q66" s="23">
        <v>4.0</v>
      </c>
      <c r="R66" s="23">
        <v>0.0</v>
      </c>
      <c r="S66" s="23">
        <v>0.0</v>
      </c>
      <c r="T66" s="23">
        <v>0.0</v>
      </c>
      <c r="U66" s="23">
        <v>0.0</v>
      </c>
      <c r="V66" s="23">
        <v>1.0</v>
      </c>
      <c r="W66" s="23">
        <v>0.0</v>
      </c>
      <c r="X66" s="23">
        <v>0.0</v>
      </c>
      <c r="Y66" s="23"/>
      <c r="Z66" s="23">
        <f t="shared" si="3"/>
        <v>10</v>
      </c>
      <c r="AA66" s="23">
        <v>0.0</v>
      </c>
      <c r="AB66" s="23"/>
      <c r="AC66" s="23"/>
      <c r="AD66" s="23"/>
    </row>
    <row r="67" ht="15.75" customHeight="1">
      <c r="A67" s="26" t="s">
        <v>250</v>
      </c>
      <c r="B67" s="23">
        <v>10.0</v>
      </c>
      <c r="C67" s="23">
        <v>14.0</v>
      </c>
      <c r="D67" s="23">
        <v>16.0</v>
      </c>
      <c r="E67" s="23">
        <v>7.0</v>
      </c>
      <c r="F67" s="23"/>
      <c r="G67" s="23"/>
      <c r="H67" s="44" t="s">
        <v>1260</v>
      </c>
      <c r="I67" s="44" t="s">
        <v>1261</v>
      </c>
      <c r="J67" s="23">
        <v>3.0</v>
      </c>
      <c r="K67" s="23">
        <v>0.0</v>
      </c>
      <c r="L67" s="23">
        <v>0.0</v>
      </c>
      <c r="M67" s="23">
        <v>0.0</v>
      </c>
      <c r="N67" s="23">
        <v>0.0</v>
      </c>
      <c r="O67" s="23">
        <v>1.0</v>
      </c>
      <c r="P67" s="23">
        <v>0.0</v>
      </c>
      <c r="Q67" s="23">
        <v>3.0</v>
      </c>
      <c r="R67" s="23">
        <v>0.0</v>
      </c>
      <c r="S67" s="23">
        <v>0.0</v>
      </c>
      <c r="T67" s="23">
        <v>1.0</v>
      </c>
      <c r="U67" s="23">
        <v>3.0</v>
      </c>
      <c r="V67" s="23">
        <v>1.0</v>
      </c>
      <c r="W67" s="23">
        <v>0.0</v>
      </c>
      <c r="X67" s="23">
        <v>0.0</v>
      </c>
      <c r="Y67" s="23">
        <v>0.0</v>
      </c>
      <c r="Z67" s="23">
        <f t="shared" si="3"/>
        <v>12</v>
      </c>
      <c r="AA67" s="23">
        <v>0.0</v>
      </c>
      <c r="AB67" s="23">
        <v>0.0</v>
      </c>
      <c r="AC67" s="23"/>
      <c r="AD67" s="23"/>
    </row>
    <row r="68" ht="15.75" customHeight="1">
      <c r="A68" s="26" t="s">
        <v>253</v>
      </c>
      <c r="B68" s="23">
        <v>0.0</v>
      </c>
      <c r="C68" s="23">
        <v>0.0</v>
      </c>
      <c r="D68" s="23">
        <v>3.0</v>
      </c>
      <c r="E68" s="23">
        <v>3.0</v>
      </c>
      <c r="F68" s="23">
        <f t="shared" ref="F68:F75" si="4">((E68+D68+C68+B68)/4)*1.04</f>
        <v>1.56</v>
      </c>
      <c r="G68" s="23">
        <f t="shared" ref="G68:G75" si="5">100-F68</f>
        <v>98.44</v>
      </c>
      <c r="H68" s="44" t="s">
        <v>1262</v>
      </c>
      <c r="I68" s="44" t="s">
        <v>1263</v>
      </c>
      <c r="J68" s="23">
        <v>1.0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3.0</v>
      </c>
      <c r="R68" s="23">
        <v>0.0</v>
      </c>
      <c r="S68" s="23">
        <v>0.0</v>
      </c>
      <c r="T68" s="23">
        <v>0.0</v>
      </c>
      <c r="U68" s="23">
        <v>3.0</v>
      </c>
      <c r="V68" s="23">
        <v>1.0</v>
      </c>
      <c r="W68" s="23">
        <v>0.0</v>
      </c>
      <c r="X68" s="23">
        <v>1.0</v>
      </c>
      <c r="Y68" s="23">
        <v>0.0</v>
      </c>
      <c r="Z68" s="23">
        <f t="shared" si="3"/>
        <v>9</v>
      </c>
      <c r="AA68" s="23"/>
      <c r="AB68" s="23"/>
      <c r="AC68" s="23"/>
      <c r="AD68" s="23"/>
    </row>
    <row r="69" ht="15.75" customHeight="1">
      <c r="A69" s="26" t="s">
        <v>256</v>
      </c>
      <c r="B69" s="23">
        <v>3.0</v>
      </c>
      <c r="C69" s="23">
        <v>3.0</v>
      </c>
      <c r="D69" s="23">
        <v>5.0</v>
      </c>
      <c r="E69" s="23">
        <v>13.0</v>
      </c>
      <c r="F69" s="23">
        <f t="shared" si="4"/>
        <v>6.24</v>
      </c>
      <c r="G69" s="23">
        <f t="shared" si="5"/>
        <v>93.76</v>
      </c>
      <c r="H69" s="44" t="s">
        <v>1264</v>
      </c>
      <c r="I69" s="44" t="s">
        <v>1265</v>
      </c>
      <c r="J69" s="23">
        <v>0.0</v>
      </c>
      <c r="K69" s="23">
        <v>0.0</v>
      </c>
      <c r="L69" s="23">
        <v>0.0</v>
      </c>
      <c r="M69" s="23">
        <v>2.0</v>
      </c>
      <c r="N69" s="23">
        <v>0.0</v>
      </c>
      <c r="O69" s="23">
        <v>0.0</v>
      </c>
      <c r="P69" s="23">
        <v>0.0</v>
      </c>
      <c r="Q69" s="23">
        <v>3.0</v>
      </c>
      <c r="R69" s="23">
        <v>0.0</v>
      </c>
      <c r="S69" s="23">
        <v>0.0</v>
      </c>
      <c r="T69" s="23">
        <v>3.0</v>
      </c>
      <c r="U69" s="23">
        <v>4.0</v>
      </c>
      <c r="V69" s="23">
        <v>3.0</v>
      </c>
      <c r="W69" s="23">
        <v>1.0</v>
      </c>
      <c r="X69" s="23">
        <v>0.0</v>
      </c>
      <c r="Y69" s="23">
        <v>1.0</v>
      </c>
      <c r="Z69" s="23">
        <f t="shared" si="3"/>
        <v>16</v>
      </c>
      <c r="AA69" s="23"/>
      <c r="AB69" s="23"/>
      <c r="AC69" s="23"/>
      <c r="AD69" s="23"/>
    </row>
    <row r="70" ht="15.75" customHeight="1">
      <c r="A70" s="26" t="s">
        <v>259</v>
      </c>
      <c r="B70" s="23">
        <v>6.0</v>
      </c>
      <c r="C70" s="23">
        <v>1.0</v>
      </c>
      <c r="D70" s="23">
        <v>0.0</v>
      </c>
      <c r="E70" s="23">
        <v>4.0</v>
      </c>
      <c r="F70" s="23">
        <f t="shared" si="4"/>
        <v>2.86</v>
      </c>
      <c r="G70" s="23">
        <f t="shared" si="5"/>
        <v>97.14</v>
      </c>
      <c r="H70" s="44" t="s">
        <v>1266</v>
      </c>
      <c r="I70" s="44" t="s">
        <v>1267</v>
      </c>
      <c r="J70" s="23">
        <v>0.0</v>
      </c>
      <c r="K70" s="23">
        <v>0.0</v>
      </c>
      <c r="L70" s="23">
        <v>0.0</v>
      </c>
      <c r="M70" s="23">
        <v>1.0</v>
      </c>
      <c r="N70" s="23">
        <v>0.0</v>
      </c>
      <c r="O70" s="23">
        <v>0.0</v>
      </c>
      <c r="P70" s="23">
        <v>0.0</v>
      </c>
      <c r="Q70" s="23">
        <v>2.0</v>
      </c>
      <c r="R70" s="23">
        <v>0.0</v>
      </c>
      <c r="S70" s="23">
        <v>0.0</v>
      </c>
      <c r="T70" s="23">
        <v>1.0</v>
      </c>
      <c r="U70" s="23">
        <v>1.0</v>
      </c>
      <c r="V70" s="23">
        <v>2.0</v>
      </c>
      <c r="W70" s="23">
        <v>1.0</v>
      </c>
      <c r="X70" s="23">
        <v>0.0</v>
      </c>
      <c r="Y70" s="23">
        <v>0.0</v>
      </c>
      <c r="Z70" s="23">
        <f t="shared" si="3"/>
        <v>8</v>
      </c>
      <c r="AA70" s="23"/>
      <c r="AB70" s="23"/>
      <c r="AC70" s="23"/>
      <c r="AD70" s="23"/>
    </row>
    <row r="71" ht="15.75" customHeight="1">
      <c r="A71" s="26" t="s">
        <v>262</v>
      </c>
      <c r="B71" s="23">
        <v>3.0</v>
      </c>
      <c r="C71" s="23">
        <v>3.0</v>
      </c>
      <c r="D71" s="23">
        <v>3.0</v>
      </c>
      <c r="E71" s="23">
        <v>0.0</v>
      </c>
      <c r="F71" s="23">
        <f t="shared" si="4"/>
        <v>2.34</v>
      </c>
      <c r="G71" s="23">
        <f t="shared" si="5"/>
        <v>97.66</v>
      </c>
      <c r="H71" s="44" t="s">
        <v>1268</v>
      </c>
      <c r="I71" s="44" t="s">
        <v>1269</v>
      </c>
      <c r="J71" s="23">
        <v>3.0</v>
      </c>
      <c r="K71" s="23">
        <v>2.0</v>
      </c>
      <c r="L71" s="23">
        <v>0.0</v>
      </c>
      <c r="M71" s="23">
        <v>2.0</v>
      </c>
      <c r="N71" s="23">
        <v>0.0</v>
      </c>
      <c r="O71" s="23">
        <v>2.0</v>
      </c>
      <c r="P71" s="23">
        <v>0.0</v>
      </c>
      <c r="Q71" s="23">
        <v>4.0</v>
      </c>
      <c r="R71" s="23">
        <v>0.0</v>
      </c>
      <c r="S71" s="23">
        <v>0.0</v>
      </c>
      <c r="T71" s="23">
        <v>0.0</v>
      </c>
      <c r="U71" s="23">
        <v>3.0</v>
      </c>
      <c r="V71" s="23">
        <v>2.0</v>
      </c>
      <c r="W71" s="23">
        <v>1.0</v>
      </c>
      <c r="X71" s="23">
        <v>0.0</v>
      </c>
      <c r="Y71" s="23">
        <v>3.0</v>
      </c>
      <c r="Z71" s="23">
        <f t="shared" si="3"/>
        <v>19</v>
      </c>
      <c r="AA71" s="23"/>
      <c r="AB71" s="23"/>
      <c r="AC71" s="23"/>
      <c r="AD71" s="23"/>
    </row>
    <row r="72" ht="15.75" customHeight="1">
      <c r="A72" s="26" t="s">
        <v>265</v>
      </c>
      <c r="B72" s="23">
        <v>3.0</v>
      </c>
      <c r="C72" s="23">
        <v>3.0</v>
      </c>
      <c r="D72" s="23">
        <v>6.0</v>
      </c>
      <c r="E72" s="23">
        <v>11.0</v>
      </c>
      <c r="F72" s="23">
        <f t="shared" si="4"/>
        <v>5.98</v>
      </c>
      <c r="G72" s="23">
        <f t="shared" si="5"/>
        <v>94.02</v>
      </c>
      <c r="H72" s="44" t="s">
        <v>1270</v>
      </c>
      <c r="I72" s="44" t="s">
        <v>1271</v>
      </c>
      <c r="J72" s="23">
        <v>2.0</v>
      </c>
      <c r="K72" s="23">
        <v>0.0</v>
      </c>
      <c r="L72" s="23">
        <v>0.0</v>
      </c>
      <c r="M72" s="23">
        <v>2.0</v>
      </c>
      <c r="N72" s="23">
        <v>0.0</v>
      </c>
      <c r="O72" s="23">
        <v>0.0</v>
      </c>
      <c r="P72" s="23">
        <v>0.0</v>
      </c>
      <c r="Q72" s="23">
        <v>3.0</v>
      </c>
      <c r="R72" s="23">
        <v>0.0</v>
      </c>
      <c r="S72" s="23">
        <v>0.0</v>
      </c>
      <c r="T72" s="23">
        <v>0.0</v>
      </c>
      <c r="U72" s="23">
        <v>0.0</v>
      </c>
      <c r="V72" s="23">
        <v>1.0</v>
      </c>
      <c r="W72" s="23">
        <v>0.0</v>
      </c>
      <c r="X72" s="23">
        <v>0.0</v>
      </c>
      <c r="Y72" s="23"/>
      <c r="Z72" s="23">
        <f t="shared" si="3"/>
        <v>8</v>
      </c>
      <c r="AA72" s="23"/>
      <c r="AB72" s="23"/>
      <c r="AC72" s="23"/>
      <c r="AD72" s="23"/>
    </row>
    <row r="73" ht="15.75" customHeight="1">
      <c r="A73" s="26" t="s">
        <v>268</v>
      </c>
      <c r="B73" s="23">
        <v>16.0</v>
      </c>
      <c r="C73" s="23">
        <v>42.0</v>
      </c>
      <c r="D73" s="23">
        <v>33.0</v>
      </c>
      <c r="E73" s="23">
        <v>85.0</v>
      </c>
      <c r="F73" s="23">
        <f t="shared" si="4"/>
        <v>45.76</v>
      </c>
      <c r="G73" s="23">
        <f t="shared" si="5"/>
        <v>54.24</v>
      </c>
      <c r="H73" s="44" t="s">
        <v>1272</v>
      </c>
      <c r="I73" s="44" t="s">
        <v>1273</v>
      </c>
      <c r="J73" s="23">
        <v>0.0</v>
      </c>
      <c r="K73" s="23">
        <v>1.0</v>
      </c>
      <c r="L73" s="23">
        <v>0.0</v>
      </c>
      <c r="M73" s="23">
        <v>4.0</v>
      </c>
      <c r="N73" s="23">
        <v>0.0</v>
      </c>
      <c r="O73" s="23">
        <v>0.0</v>
      </c>
      <c r="P73" s="23">
        <v>0.0</v>
      </c>
      <c r="Q73" s="23">
        <v>0.0</v>
      </c>
      <c r="R73" s="23">
        <v>0.0</v>
      </c>
      <c r="S73" s="23">
        <v>0.0</v>
      </c>
      <c r="T73" s="23">
        <v>1.0</v>
      </c>
      <c r="U73" s="23">
        <v>0.0</v>
      </c>
      <c r="V73" s="23">
        <v>1.0</v>
      </c>
      <c r="W73" s="23">
        <v>1.0</v>
      </c>
      <c r="X73" s="23">
        <v>0.0</v>
      </c>
      <c r="Y73" s="23"/>
      <c r="Z73" s="23">
        <f t="shared" si="3"/>
        <v>8</v>
      </c>
      <c r="AA73" s="23"/>
      <c r="AB73" s="23"/>
      <c r="AC73" s="23"/>
      <c r="AD73" s="23"/>
    </row>
    <row r="74" ht="15.75" customHeight="1">
      <c r="A74" s="26" t="s">
        <v>271</v>
      </c>
      <c r="B74" s="23">
        <v>1.0</v>
      </c>
      <c r="C74" s="23">
        <v>2.0</v>
      </c>
      <c r="D74" s="23">
        <v>2.0</v>
      </c>
      <c r="E74" s="23">
        <v>1.0</v>
      </c>
      <c r="F74" s="23">
        <f t="shared" si="4"/>
        <v>1.56</v>
      </c>
      <c r="G74" s="23">
        <f t="shared" si="5"/>
        <v>98.44</v>
      </c>
      <c r="H74" s="44" t="s">
        <v>1274</v>
      </c>
      <c r="I74" s="44" t="s">
        <v>1275</v>
      </c>
      <c r="J74" s="23">
        <v>0.0</v>
      </c>
      <c r="K74" s="23">
        <v>0.0</v>
      </c>
      <c r="L74" s="23">
        <v>0.0</v>
      </c>
      <c r="M74" s="23">
        <v>1.0</v>
      </c>
      <c r="N74" s="23">
        <v>0.0</v>
      </c>
      <c r="O74" s="23">
        <v>0.0</v>
      </c>
      <c r="P74" s="23">
        <v>0.0</v>
      </c>
      <c r="Q74" s="23">
        <v>4.0</v>
      </c>
      <c r="R74" s="23">
        <v>0.0</v>
      </c>
      <c r="S74" s="23">
        <v>0.0</v>
      </c>
      <c r="T74" s="23">
        <v>1.0</v>
      </c>
      <c r="U74" s="23">
        <v>0.0</v>
      </c>
      <c r="V74" s="23">
        <v>1.0</v>
      </c>
      <c r="W74" s="23">
        <v>0.0</v>
      </c>
      <c r="X74" s="23"/>
      <c r="Y74" s="23"/>
      <c r="Z74" s="23">
        <f t="shared" si="3"/>
        <v>7</v>
      </c>
      <c r="AA74" s="23"/>
      <c r="AB74" s="23"/>
      <c r="AC74" s="23"/>
      <c r="AD74" s="23"/>
    </row>
    <row r="75" ht="15.75" customHeight="1">
      <c r="A75" s="26" t="s">
        <v>274</v>
      </c>
      <c r="B75" s="23">
        <v>5.0</v>
      </c>
      <c r="C75" s="23">
        <v>3.0</v>
      </c>
      <c r="D75" s="23">
        <v>0.0</v>
      </c>
      <c r="E75" s="23">
        <v>2.0</v>
      </c>
      <c r="F75" s="23">
        <f t="shared" si="4"/>
        <v>2.6</v>
      </c>
      <c r="G75" s="23">
        <f t="shared" si="5"/>
        <v>97.4</v>
      </c>
      <c r="H75" s="44" t="s">
        <v>1276</v>
      </c>
      <c r="I75" s="44" t="s">
        <v>1277</v>
      </c>
      <c r="J75" s="23">
        <v>0.0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4.0</v>
      </c>
      <c r="R75" s="23">
        <v>0.0</v>
      </c>
      <c r="S75" s="23">
        <v>0.0</v>
      </c>
      <c r="T75" s="23">
        <v>2.0</v>
      </c>
      <c r="U75" s="23">
        <v>0.0</v>
      </c>
      <c r="V75" s="23">
        <v>0.0</v>
      </c>
      <c r="W75" s="23">
        <v>0.0</v>
      </c>
      <c r="X75" s="23">
        <v>0.0</v>
      </c>
      <c r="Y75" s="23">
        <v>0.0</v>
      </c>
      <c r="Z75" s="23">
        <f t="shared" si="3"/>
        <v>6</v>
      </c>
      <c r="AA75" s="23"/>
      <c r="AB75" s="23"/>
      <c r="AC75" s="23"/>
      <c r="AD75" s="23"/>
    </row>
    <row r="76" ht="15.75" customHeight="1">
      <c r="A76" s="26" t="s">
        <v>277</v>
      </c>
      <c r="B76" s="23">
        <v>12.0</v>
      </c>
      <c r="C76" s="23">
        <v>13.0</v>
      </c>
      <c r="D76" s="23">
        <v>16.0</v>
      </c>
      <c r="E76" s="23">
        <v>10.0</v>
      </c>
      <c r="F76" s="23"/>
      <c r="G76" s="23"/>
      <c r="H76" s="44" t="s">
        <v>1278</v>
      </c>
      <c r="I76" s="44" t="s">
        <v>1279</v>
      </c>
      <c r="J76" s="23">
        <v>3.0</v>
      </c>
      <c r="K76" s="23">
        <v>0.0</v>
      </c>
      <c r="L76" s="23">
        <v>0.0</v>
      </c>
      <c r="M76" s="23">
        <v>1.0</v>
      </c>
      <c r="N76" s="23">
        <v>0.0</v>
      </c>
      <c r="O76" s="23">
        <v>1.0</v>
      </c>
      <c r="P76" s="23">
        <v>4.0</v>
      </c>
      <c r="Q76" s="23">
        <v>3.0</v>
      </c>
      <c r="R76" s="23">
        <v>0.0</v>
      </c>
      <c r="S76" s="23">
        <v>0.0</v>
      </c>
      <c r="T76" s="23">
        <v>1.0</v>
      </c>
      <c r="U76" s="23">
        <v>2.0</v>
      </c>
      <c r="V76" s="23">
        <v>2.0</v>
      </c>
      <c r="W76" s="23">
        <v>1.0</v>
      </c>
      <c r="X76" s="23">
        <v>1.0</v>
      </c>
      <c r="Y76" s="23">
        <v>1.0</v>
      </c>
      <c r="Z76" s="23">
        <f t="shared" si="3"/>
        <v>19</v>
      </c>
      <c r="AA76" s="23">
        <v>0.0</v>
      </c>
      <c r="AB76" s="23">
        <v>0.0</v>
      </c>
      <c r="AC76" s="23"/>
      <c r="AD76" s="23"/>
    </row>
    <row r="77" ht="15.75" customHeight="1">
      <c r="A77" s="26" t="s">
        <v>280</v>
      </c>
      <c r="B77" s="23">
        <v>21.0</v>
      </c>
      <c r="C77" s="23">
        <v>19.0</v>
      </c>
      <c r="D77" s="23">
        <v>0.0</v>
      </c>
      <c r="E77" s="23">
        <v>0.0</v>
      </c>
      <c r="F77" s="23">
        <f t="shared" ref="F77:F149" si="6">((E77+D77+C77+B77)/4)*1.04</f>
        <v>10.4</v>
      </c>
      <c r="G77" s="23">
        <f t="shared" ref="G77:G149" si="7">100-F77</f>
        <v>89.6</v>
      </c>
      <c r="H77" s="44" t="s">
        <v>1280</v>
      </c>
      <c r="I77" s="44" t="s">
        <v>1281</v>
      </c>
      <c r="J77" s="23">
        <v>0.0</v>
      </c>
      <c r="K77" s="23">
        <v>0.0</v>
      </c>
      <c r="L77" s="23">
        <v>2.0</v>
      </c>
      <c r="M77" s="23">
        <v>2.0</v>
      </c>
      <c r="N77" s="23">
        <v>0.0</v>
      </c>
      <c r="O77" s="23">
        <v>2.0</v>
      </c>
      <c r="P77" s="23">
        <v>0.0</v>
      </c>
      <c r="Q77" s="23">
        <v>1.0</v>
      </c>
      <c r="R77" s="23">
        <v>0.0</v>
      </c>
      <c r="S77" s="23">
        <v>0.0</v>
      </c>
      <c r="T77" s="23">
        <v>1.0</v>
      </c>
      <c r="U77" s="23">
        <v>4.0</v>
      </c>
      <c r="V77" s="23">
        <v>2.0</v>
      </c>
      <c r="W77" s="23">
        <v>0.0</v>
      </c>
      <c r="X77" s="23">
        <v>0.0</v>
      </c>
      <c r="Y77" s="23"/>
      <c r="Z77" s="23">
        <f t="shared" si="3"/>
        <v>14</v>
      </c>
      <c r="AA77" s="23">
        <v>0.0</v>
      </c>
      <c r="AB77" s="23"/>
      <c r="AC77" s="23"/>
      <c r="AD77" s="23"/>
    </row>
    <row r="78" ht="15.75" customHeight="1">
      <c r="A78" s="26" t="s">
        <v>283</v>
      </c>
      <c r="B78" s="23">
        <v>0.0</v>
      </c>
      <c r="C78" s="23">
        <v>0.0</v>
      </c>
      <c r="D78" s="23">
        <v>4.0</v>
      </c>
      <c r="E78" s="23">
        <v>6.0</v>
      </c>
      <c r="F78" s="23">
        <f t="shared" si="6"/>
        <v>2.6</v>
      </c>
      <c r="G78" s="23">
        <f t="shared" si="7"/>
        <v>97.4</v>
      </c>
      <c r="H78" s="44" t="s">
        <v>1282</v>
      </c>
      <c r="I78" s="44" t="s">
        <v>1283</v>
      </c>
      <c r="J78" s="23">
        <v>1.0</v>
      </c>
      <c r="K78" s="23">
        <v>1.0</v>
      </c>
      <c r="L78" s="23">
        <v>1.0</v>
      </c>
      <c r="M78" s="23">
        <v>1.0</v>
      </c>
      <c r="N78" s="23">
        <v>0.0</v>
      </c>
      <c r="O78" s="23">
        <v>1.0</v>
      </c>
      <c r="P78" s="23">
        <v>0.0</v>
      </c>
      <c r="Q78" s="23">
        <v>1.0</v>
      </c>
      <c r="R78" s="23">
        <v>4.0</v>
      </c>
      <c r="S78" s="23">
        <v>0.0</v>
      </c>
      <c r="T78" s="23">
        <v>0.0</v>
      </c>
      <c r="U78" s="23">
        <v>4.0</v>
      </c>
      <c r="V78" s="23">
        <v>1.0</v>
      </c>
      <c r="W78" s="23">
        <v>0.0</v>
      </c>
      <c r="X78" s="23">
        <v>0.0</v>
      </c>
      <c r="Y78" s="23"/>
      <c r="Z78" s="23">
        <f t="shared" si="3"/>
        <v>15</v>
      </c>
      <c r="AA78" s="23">
        <v>0.0</v>
      </c>
      <c r="AB78" s="23"/>
      <c r="AC78" s="23"/>
      <c r="AD78" s="23"/>
    </row>
    <row r="79" ht="15.75" customHeight="1">
      <c r="A79" s="26" t="s">
        <v>286</v>
      </c>
      <c r="B79" s="23">
        <v>4.0</v>
      </c>
      <c r="C79" s="23">
        <v>4.0</v>
      </c>
      <c r="D79" s="23">
        <v>6.0</v>
      </c>
      <c r="E79" s="23">
        <v>2.0</v>
      </c>
      <c r="F79" s="23">
        <f t="shared" si="6"/>
        <v>4.16</v>
      </c>
      <c r="G79" s="23">
        <f t="shared" si="7"/>
        <v>95.84</v>
      </c>
      <c r="H79" s="44" t="s">
        <v>1284</v>
      </c>
      <c r="I79" s="44" t="s">
        <v>1285</v>
      </c>
      <c r="J79" s="23">
        <v>2.0</v>
      </c>
      <c r="K79" s="23">
        <v>1.0</v>
      </c>
      <c r="L79" s="23">
        <v>0.0</v>
      </c>
      <c r="M79" s="23">
        <v>2.0</v>
      </c>
      <c r="N79" s="23">
        <v>0.0</v>
      </c>
      <c r="O79" s="23">
        <v>0.0</v>
      </c>
      <c r="P79" s="23">
        <v>0.0</v>
      </c>
      <c r="Q79" s="23">
        <v>2.0</v>
      </c>
      <c r="R79" s="23">
        <v>0.0</v>
      </c>
      <c r="S79" s="23">
        <v>0.0</v>
      </c>
      <c r="T79" s="23">
        <v>2.0</v>
      </c>
      <c r="U79" s="23">
        <v>0.0</v>
      </c>
      <c r="V79" s="23">
        <v>1.0</v>
      </c>
      <c r="W79" s="23">
        <v>0.0</v>
      </c>
      <c r="X79" s="23">
        <v>0.0</v>
      </c>
      <c r="Y79" s="23">
        <v>1.0</v>
      </c>
      <c r="Z79" s="23">
        <f t="shared" si="3"/>
        <v>10</v>
      </c>
      <c r="AA79" s="23"/>
      <c r="AB79" s="23"/>
      <c r="AC79" s="23"/>
      <c r="AD79" s="23"/>
    </row>
    <row r="80" ht="15.75" customHeight="1">
      <c r="A80" s="26" t="s">
        <v>289</v>
      </c>
      <c r="B80" s="23">
        <v>0.0</v>
      </c>
      <c r="C80" s="23">
        <v>2.0</v>
      </c>
      <c r="D80" s="23">
        <v>3.0</v>
      </c>
      <c r="E80" s="23">
        <v>2.0</v>
      </c>
      <c r="F80" s="23">
        <f t="shared" si="6"/>
        <v>1.82</v>
      </c>
      <c r="G80" s="23">
        <f t="shared" si="7"/>
        <v>98.18</v>
      </c>
      <c r="H80" s="44" t="s">
        <v>1286</v>
      </c>
      <c r="I80" s="44" t="s">
        <v>1287</v>
      </c>
      <c r="J80" s="23">
        <v>0.0</v>
      </c>
      <c r="K80" s="23">
        <v>0.0</v>
      </c>
      <c r="L80" s="23">
        <v>0.0</v>
      </c>
      <c r="M80" s="23">
        <v>1.0</v>
      </c>
      <c r="N80" s="23">
        <v>0.0</v>
      </c>
      <c r="O80" s="23">
        <v>0.0</v>
      </c>
      <c r="P80" s="23">
        <v>0.0</v>
      </c>
      <c r="Q80" s="23">
        <v>1.0</v>
      </c>
      <c r="R80" s="23">
        <v>0.0</v>
      </c>
      <c r="S80" s="23">
        <v>0.0</v>
      </c>
      <c r="T80" s="23">
        <v>3.0</v>
      </c>
      <c r="U80" s="23">
        <v>0.0</v>
      </c>
      <c r="V80" s="23">
        <v>0.0</v>
      </c>
      <c r="W80" s="23">
        <v>0.0</v>
      </c>
      <c r="X80" s="23">
        <v>0.0</v>
      </c>
      <c r="Y80" s="23"/>
      <c r="Z80" s="23">
        <f t="shared" si="3"/>
        <v>5</v>
      </c>
      <c r="AA80" s="23"/>
      <c r="AB80" s="23"/>
      <c r="AC80" s="23"/>
      <c r="AD80" s="23"/>
    </row>
    <row r="81" ht="15.75" customHeight="1">
      <c r="A81" s="26" t="s">
        <v>292</v>
      </c>
      <c r="B81" s="23">
        <v>1.0</v>
      </c>
      <c r="C81" s="23">
        <v>1.0</v>
      </c>
      <c r="D81" s="23">
        <v>3.0</v>
      </c>
      <c r="E81" s="23">
        <v>7.0</v>
      </c>
      <c r="F81" s="23">
        <f t="shared" si="6"/>
        <v>3.12</v>
      </c>
      <c r="G81" s="23">
        <f t="shared" si="7"/>
        <v>96.88</v>
      </c>
      <c r="H81" s="44" t="s">
        <v>1288</v>
      </c>
      <c r="I81" s="44" t="s">
        <v>1289</v>
      </c>
      <c r="J81" s="23">
        <v>2.0</v>
      </c>
      <c r="K81" s="23">
        <v>0.0</v>
      </c>
      <c r="L81" s="23">
        <v>0.0</v>
      </c>
      <c r="M81" s="23">
        <v>4.0</v>
      </c>
      <c r="N81" s="23">
        <v>0.0</v>
      </c>
      <c r="O81" s="23">
        <v>0.0</v>
      </c>
      <c r="P81" s="23">
        <v>0.0</v>
      </c>
      <c r="Q81" s="23">
        <v>4.0</v>
      </c>
      <c r="R81" s="23">
        <v>0.0</v>
      </c>
      <c r="S81" s="23">
        <v>0.0</v>
      </c>
      <c r="T81" s="23">
        <v>0.0</v>
      </c>
      <c r="U81" s="23">
        <v>4.0</v>
      </c>
      <c r="V81" s="23">
        <v>0.0</v>
      </c>
      <c r="W81" s="23">
        <v>0.0</v>
      </c>
      <c r="X81" s="23">
        <v>0.0</v>
      </c>
      <c r="Y81" s="23"/>
      <c r="Z81" s="23">
        <f t="shared" si="3"/>
        <v>14</v>
      </c>
      <c r="AA81" s="23"/>
      <c r="AB81" s="23"/>
      <c r="AC81" s="23"/>
      <c r="AD81" s="23"/>
    </row>
    <row r="82" ht="15.75" customHeight="1">
      <c r="A82" s="26" t="s">
        <v>295</v>
      </c>
      <c r="B82" s="23">
        <v>8.0</v>
      </c>
      <c r="C82" s="23">
        <v>4.0</v>
      </c>
      <c r="D82" s="23">
        <v>3.0</v>
      </c>
      <c r="E82" s="23">
        <v>7.0</v>
      </c>
      <c r="F82" s="23">
        <f t="shared" si="6"/>
        <v>5.72</v>
      </c>
      <c r="G82" s="23">
        <f t="shared" si="7"/>
        <v>94.28</v>
      </c>
      <c r="H82" s="44" t="s">
        <v>1290</v>
      </c>
      <c r="I82" s="44" t="s">
        <v>1291</v>
      </c>
      <c r="J82" s="23">
        <v>4.0</v>
      </c>
      <c r="K82" s="23">
        <v>4.0</v>
      </c>
      <c r="L82" s="23">
        <v>0.0</v>
      </c>
      <c r="M82" s="23">
        <v>2.0</v>
      </c>
      <c r="N82" s="23">
        <v>0.0</v>
      </c>
      <c r="O82" s="23">
        <v>3.0</v>
      </c>
      <c r="P82" s="23">
        <v>0.0</v>
      </c>
      <c r="Q82" s="23">
        <v>4.0</v>
      </c>
      <c r="R82" s="23">
        <v>0.0</v>
      </c>
      <c r="S82" s="23">
        <v>0.0</v>
      </c>
      <c r="T82" s="23">
        <v>1.0</v>
      </c>
      <c r="U82" s="23">
        <v>2.0</v>
      </c>
      <c r="V82" s="23">
        <v>0.0</v>
      </c>
      <c r="W82" s="23">
        <v>0.0</v>
      </c>
      <c r="X82" s="23">
        <v>0.0</v>
      </c>
      <c r="Y82" s="23">
        <v>2.0</v>
      </c>
      <c r="Z82" s="23">
        <f t="shared" si="3"/>
        <v>20</v>
      </c>
      <c r="AA82" s="23"/>
      <c r="AB82" s="23"/>
      <c r="AC82" s="23"/>
      <c r="AD82" s="23"/>
    </row>
    <row r="83" ht="15.75" customHeight="1">
      <c r="A83" s="26" t="s">
        <v>298</v>
      </c>
      <c r="B83" s="23">
        <v>13.0</v>
      </c>
      <c r="C83" s="23">
        <v>26.0</v>
      </c>
      <c r="D83" s="23">
        <v>14.0</v>
      </c>
      <c r="E83" s="23">
        <v>27.0</v>
      </c>
      <c r="F83" s="23">
        <f t="shared" si="6"/>
        <v>20.8</v>
      </c>
      <c r="G83" s="23">
        <f t="shared" si="7"/>
        <v>79.2</v>
      </c>
      <c r="H83" s="44" t="s">
        <v>1292</v>
      </c>
      <c r="I83" s="44" t="s">
        <v>1293</v>
      </c>
      <c r="J83" s="23">
        <v>2.0</v>
      </c>
      <c r="K83" s="23">
        <v>0.0</v>
      </c>
      <c r="L83" s="23">
        <v>0.0</v>
      </c>
      <c r="M83" s="23">
        <v>0.0</v>
      </c>
      <c r="N83" s="23">
        <v>0.0</v>
      </c>
      <c r="O83" s="23">
        <v>1.0</v>
      </c>
      <c r="P83" s="23">
        <v>0.0</v>
      </c>
      <c r="Q83" s="23">
        <v>2.0</v>
      </c>
      <c r="R83" s="23">
        <v>1.0</v>
      </c>
      <c r="S83" s="23">
        <v>0.0</v>
      </c>
      <c r="T83" s="23">
        <v>2.0</v>
      </c>
      <c r="U83" s="23">
        <v>3.0</v>
      </c>
      <c r="V83" s="23">
        <v>2.0</v>
      </c>
      <c r="W83" s="23">
        <v>0.0</v>
      </c>
      <c r="X83" s="23">
        <v>0.0</v>
      </c>
      <c r="Y83" s="23">
        <v>0.0</v>
      </c>
      <c r="Z83" s="23">
        <f t="shared" si="3"/>
        <v>13</v>
      </c>
      <c r="AA83" s="23">
        <v>0.0</v>
      </c>
      <c r="AB83" s="23">
        <v>0.0</v>
      </c>
      <c r="AC83" s="23"/>
      <c r="AD83" s="23"/>
    </row>
    <row r="84" ht="15.75" customHeight="1">
      <c r="A84" s="26" t="s">
        <v>301</v>
      </c>
      <c r="B84" s="23">
        <v>9.0</v>
      </c>
      <c r="C84" s="23">
        <v>8.0</v>
      </c>
      <c r="D84" s="23">
        <v>12.0</v>
      </c>
      <c r="E84" s="23">
        <v>7.0</v>
      </c>
      <c r="F84" s="23">
        <f t="shared" si="6"/>
        <v>9.36</v>
      </c>
      <c r="G84" s="23">
        <f t="shared" si="7"/>
        <v>90.64</v>
      </c>
      <c r="H84" s="44" t="s">
        <v>1294</v>
      </c>
      <c r="I84" s="44" t="s">
        <v>1295</v>
      </c>
      <c r="J84" s="23">
        <v>1.0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4.0</v>
      </c>
      <c r="R84" s="23">
        <v>0.0</v>
      </c>
      <c r="S84" s="23">
        <v>0.0</v>
      </c>
      <c r="T84" s="23">
        <v>0.0</v>
      </c>
      <c r="U84" s="23">
        <v>2.0</v>
      </c>
      <c r="V84" s="23">
        <v>0.0</v>
      </c>
      <c r="W84" s="23">
        <v>0.0</v>
      </c>
      <c r="X84" s="23">
        <v>0.0</v>
      </c>
      <c r="Y84" s="23">
        <v>0.0</v>
      </c>
      <c r="Z84" s="23">
        <f t="shared" si="3"/>
        <v>7</v>
      </c>
      <c r="AA84" s="23">
        <v>0.0</v>
      </c>
      <c r="AB84" s="23">
        <v>0.0</v>
      </c>
      <c r="AC84" s="23"/>
      <c r="AD84" s="23"/>
    </row>
    <row r="85" ht="15.75" customHeight="1">
      <c r="A85" s="26" t="s">
        <v>304</v>
      </c>
      <c r="B85" s="45">
        <v>9.0</v>
      </c>
      <c r="C85" s="45">
        <v>10.0</v>
      </c>
      <c r="D85" s="45">
        <v>8.0</v>
      </c>
      <c r="E85" s="45">
        <v>15.0</v>
      </c>
      <c r="F85" s="23">
        <f t="shared" si="6"/>
        <v>10.92</v>
      </c>
      <c r="G85" s="23">
        <f t="shared" si="7"/>
        <v>89.08</v>
      </c>
      <c r="H85" s="126" t="s">
        <v>1296</v>
      </c>
      <c r="I85" s="126" t="s">
        <v>1297</v>
      </c>
      <c r="J85" s="45">
        <v>3.0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3.0</v>
      </c>
      <c r="R85" s="45">
        <v>0.0</v>
      </c>
      <c r="S85" s="45">
        <v>0.0</v>
      </c>
      <c r="T85" s="45">
        <v>0.0</v>
      </c>
      <c r="U85" s="45">
        <v>4.0</v>
      </c>
      <c r="V85" s="45">
        <v>2.0</v>
      </c>
      <c r="W85" s="45">
        <v>0.0</v>
      </c>
      <c r="X85" s="45">
        <v>0.0</v>
      </c>
      <c r="Y85" s="45">
        <v>0.0</v>
      </c>
      <c r="Z85" s="23">
        <f t="shared" si="3"/>
        <v>12</v>
      </c>
      <c r="AA85" s="45">
        <v>0.0</v>
      </c>
      <c r="AB85" s="45">
        <v>0.0</v>
      </c>
      <c r="AC85" s="45"/>
      <c r="AD85" s="45"/>
    </row>
    <row r="86" ht="15.75" customHeight="1">
      <c r="A86" s="45" t="s">
        <v>307</v>
      </c>
      <c r="B86" s="45">
        <v>14.0</v>
      </c>
      <c r="C86" s="45">
        <v>19.0</v>
      </c>
      <c r="D86" s="45">
        <v>7.0</v>
      </c>
      <c r="E86" s="45">
        <v>8.0</v>
      </c>
      <c r="F86" s="23">
        <f t="shared" si="6"/>
        <v>12.48</v>
      </c>
      <c r="G86" s="23">
        <f t="shared" si="7"/>
        <v>87.52</v>
      </c>
      <c r="H86" s="126" t="s">
        <v>1298</v>
      </c>
      <c r="I86" s="126" t="s">
        <v>1299</v>
      </c>
      <c r="J86" s="45">
        <v>3.0</v>
      </c>
      <c r="K86" s="45">
        <v>0.0</v>
      </c>
      <c r="L86" s="45">
        <v>0.0</v>
      </c>
      <c r="M86" s="45">
        <v>1.0</v>
      </c>
      <c r="N86" s="45">
        <v>0.0</v>
      </c>
      <c r="O86" s="45">
        <v>0.0</v>
      </c>
      <c r="P86" s="45">
        <v>0.0</v>
      </c>
      <c r="Q86" s="45">
        <v>3.0</v>
      </c>
      <c r="R86" s="45">
        <v>0.0</v>
      </c>
      <c r="S86" s="45">
        <v>0.0</v>
      </c>
      <c r="T86" s="45">
        <v>1.0</v>
      </c>
      <c r="U86" s="45">
        <v>2.0</v>
      </c>
      <c r="V86" s="45">
        <v>2.0</v>
      </c>
      <c r="W86" s="45">
        <v>0.0</v>
      </c>
      <c r="X86" s="45">
        <v>0.0</v>
      </c>
      <c r="Y86" s="45">
        <v>0.0</v>
      </c>
      <c r="Z86" s="23">
        <f t="shared" si="3"/>
        <v>12</v>
      </c>
      <c r="AA86" s="45">
        <v>0.0</v>
      </c>
      <c r="AB86" s="45">
        <v>0.0</v>
      </c>
      <c r="AC86" s="45"/>
      <c r="AD86" s="45"/>
    </row>
    <row r="87" ht="15.75" customHeight="1">
      <c r="A87" s="23" t="s">
        <v>310</v>
      </c>
      <c r="B87" s="23">
        <v>20.0</v>
      </c>
      <c r="C87" s="23">
        <v>17.0</v>
      </c>
      <c r="D87" s="23">
        <v>19.0</v>
      </c>
      <c r="E87" s="23">
        <v>6.0</v>
      </c>
      <c r="F87" s="23">
        <f t="shared" si="6"/>
        <v>16.12</v>
      </c>
      <c r="G87" s="23">
        <f t="shared" si="7"/>
        <v>83.88</v>
      </c>
      <c r="H87" s="44" t="s">
        <v>1300</v>
      </c>
      <c r="I87" s="44" t="s">
        <v>1301</v>
      </c>
      <c r="J87" s="23">
        <v>3.0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3.0</v>
      </c>
      <c r="R87" s="23">
        <v>0.0</v>
      </c>
      <c r="S87" s="23">
        <v>0.0</v>
      </c>
      <c r="T87" s="23">
        <v>2.0</v>
      </c>
      <c r="U87" s="23">
        <v>4.0</v>
      </c>
      <c r="V87" s="23">
        <v>3.0</v>
      </c>
      <c r="W87" s="23">
        <v>0.0</v>
      </c>
      <c r="X87" s="23">
        <v>0.0</v>
      </c>
      <c r="Y87" s="23">
        <v>0.0</v>
      </c>
      <c r="Z87" s="23">
        <f t="shared" si="3"/>
        <v>15</v>
      </c>
      <c r="AA87" s="23">
        <v>0.0</v>
      </c>
      <c r="AB87" s="23">
        <v>0.0</v>
      </c>
      <c r="AC87" s="23"/>
      <c r="AD87" s="23"/>
    </row>
    <row r="88" ht="15.75" customHeight="1">
      <c r="A88" s="23" t="s">
        <v>313</v>
      </c>
      <c r="B88" s="23">
        <v>14.0</v>
      </c>
      <c r="C88" s="23">
        <v>12.0</v>
      </c>
      <c r="D88" s="23">
        <v>17.0</v>
      </c>
      <c r="E88" s="23">
        <v>22.0</v>
      </c>
      <c r="F88" s="23">
        <f t="shared" si="6"/>
        <v>16.9</v>
      </c>
      <c r="G88" s="23">
        <f t="shared" si="7"/>
        <v>83.1</v>
      </c>
      <c r="H88" s="44" t="s">
        <v>1302</v>
      </c>
      <c r="I88" s="44" t="s">
        <v>1303</v>
      </c>
      <c r="J88" s="23">
        <v>3.0</v>
      </c>
      <c r="K88" s="23">
        <v>0.0</v>
      </c>
      <c r="L88" s="23">
        <v>0.0</v>
      </c>
      <c r="M88" s="23">
        <v>1.0</v>
      </c>
      <c r="N88" s="23">
        <v>0.0</v>
      </c>
      <c r="O88" s="23">
        <v>0.0</v>
      </c>
      <c r="P88" s="23">
        <v>0.0</v>
      </c>
      <c r="Q88" s="23">
        <v>2.0</v>
      </c>
      <c r="R88" s="23">
        <v>0.0</v>
      </c>
      <c r="S88" s="23">
        <v>0.0</v>
      </c>
      <c r="T88" s="23">
        <v>2.0</v>
      </c>
      <c r="U88" s="23">
        <v>0.0</v>
      </c>
      <c r="V88" s="23">
        <v>2.0</v>
      </c>
      <c r="W88" s="23">
        <v>0.0</v>
      </c>
      <c r="X88" s="23">
        <v>0.0</v>
      </c>
      <c r="Y88" s="23">
        <v>0.0</v>
      </c>
      <c r="Z88" s="23">
        <f t="shared" si="3"/>
        <v>10</v>
      </c>
      <c r="AA88" s="23">
        <v>0.0</v>
      </c>
      <c r="AB88" s="23"/>
      <c r="AC88" s="23"/>
      <c r="AD88" s="23"/>
    </row>
    <row r="89" ht="15.75" customHeight="1">
      <c r="A89" s="23" t="s">
        <v>316</v>
      </c>
      <c r="B89" s="23">
        <v>12.0</v>
      </c>
      <c r="C89" s="23">
        <v>4.0</v>
      </c>
      <c r="D89" s="23">
        <v>8.0</v>
      </c>
      <c r="E89" s="23">
        <v>10.0</v>
      </c>
      <c r="F89" s="23">
        <f t="shared" si="6"/>
        <v>8.84</v>
      </c>
      <c r="G89" s="23">
        <f t="shared" si="7"/>
        <v>91.16</v>
      </c>
      <c r="H89" s="44" t="s">
        <v>1304</v>
      </c>
      <c r="I89" s="44" t="s">
        <v>1305</v>
      </c>
      <c r="J89" s="23">
        <v>2.0</v>
      </c>
      <c r="K89" s="23">
        <v>1.0</v>
      </c>
      <c r="L89" s="23">
        <v>0.0</v>
      </c>
      <c r="M89" s="23">
        <v>1.0</v>
      </c>
      <c r="N89" s="23">
        <v>0.0</v>
      </c>
      <c r="O89" s="23">
        <v>0.0</v>
      </c>
      <c r="P89" s="23">
        <v>0.0</v>
      </c>
      <c r="Q89" s="23">
        <v>3.0</v>
      </c>
      <c r="R89" s="23">
        <v>0.0</v>
      </c>
      <c r="S89" s="23">
        <v>0.0</v>
      </c>
      <c r="T89" s="23">
        <v>1.0</v>
      </c>
      <c r="U89" s="23">
        <v>1.0</v>
      </c>
      <c r="V89" s="23">
        <v>1.0</v>
      </c>
      <c r="W89" s="23">
        <v>0.0</v>
      </c>
      <c r="X89" s="23">
        <v>0.0</v>
      </c>
      <c r="Y89" s="23">
        <v>0.0</v>
      </c>
      <c r="Z89" s="23">
        <f t="shared" si="3"/>
        <v>10</v>
      </c>
      <c r="AA89" s="23">
        <v>0.0</v>
      </c>
      <c r="AB89" s="23">
        <v>0.0</v>
      </c>
      <c r="AC89" s="23"/>
      <c r="AD89" s="23"/>
    </row>
    <row r="90" ht="15.75" customHeight="1">
      <c r="A90" s="23" t="s">
        <v>319</v>
      </c>
      <c r="B90" s="23">
        <v>31.0</v>
      </c>
      <c r="C90" s="23">
        <v>8.0</v>
      </c>
      <c r="D90" s="23">
        <v>10.0</v>
      </c>
      <c r="E90" s="23">
        <v>26.0</v>
      </c>
      <c r="F90" s="23">
        <f t="shared" si="6"/>
        <v>19.5</v>
      </c>
      <c r="G90" s="23">
        <f t="shared" si="7"/>
        <v>80.5</v>
      </c>
      <c r="H90" s="44" t="s">
        <v>1306</v>
      </c>
      <c r="I90" s="44" t="s">
        <v>1307</v>
      </c>
      <c r="J90" s="23">
        <v>2.0</v>
      </c>
      <c r="K90" s="23">
        <v>1.0</v>
      </c>
      <c r="L90" s="23">
        <v>0.0</v>
      </c>
      <c r="M90" s="23">
        <v>1.0</v>
      </c>
      <c r="N90" s="23">
        <v>0.0</v>
      </c>
      <c r="O90" s="23">
        <v>0.0</v>
      </c>
      <c r="P90" s="23">
        <v>1.0</v>
      </c>
      <c r="Q90" s="23">
        <v>3.0</v>
      </c>
      <c r="R90" s="23">
        <v>0.0</v>
      </c>
      <c r="S90" s="23">
        <v>0.0</v>
      </c>
      <c r="T90" s="23">
        <v>3.0</v>
      </c>
      <c r="U90" s="23">
        <v>2.0</v>
      </c>
      <c r="V90" s="23">
        <v>1.0</v>
      </c>
      <c r="W90" s="23">
        <v>2.0</v>
      </c>
      <c r="X90" s="23">
        <v>0.0</v>
      </c>
      <c r="Y90" s="23">
        <v>2.0</v>
      </c>
      <c r="Z90" s="23">
        <f t="shared" si="3"/>
        <v>16</v>
      </c>
      <c r="AA90" s="23">
        <v>0.0</v>
      </c>
      <c r="AB90" s="23">
        <v>0.0</v>
      </c>
      <c r="AC90" s="23"/>
      <c r="AD90" s="23"/>
    </row>
    <row r="91" ht="15.75" customHeight="1">
      <c r="A91" s="23" t="s">
        <v>322</v>
      </c>
      <c r="B91" s="23">
        <v>23.0</v>
      </c>
      <c r="C91" s="23">
        <v>30.0</v>
      </c>
      <c r="D91" s="23">
        <v>9.0</v>
      </c>
      <c r="E91" s="23">
        <v>17.0</v>
      </c>
      <c r="F91" s="23">
        <f t="shared" si="6"/>
        <v>20.54</v>
      </c>
      <c r="G91" s="23">
        <f t="shared" si="7"/>
        <v>79.46</v>
      </c>
      <c r="H91" s="44" t="s">
        <v>1308</v>
      </c>
      <c r="I91" s="44" t="s">
        <v>1309</v>
      </c>
      <c r="J91" s="23">
        <v>0.0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2.0</v>
      </c>
      <c r="R91" s="23">
        <v>0.0</v>
      </c>
      <c r="S91" s="23">
        <v>0.0</v>
      </c>
      <c r="T91" s="23">
        <v>0.0</v>
      </c>
      <c r="U91" s="23">
        <v>0.0</v>
      </c>
      <c r="V91" s="23">
        <v>1.0</v>
      </c>
      <c r="W91" s="23">
        <v>1.0</v>
      </c>
      <c r="X91" s="23">
        <v>0.0</v>
      </c>
      <c r="Y91" s="23">
        <v>0.0</v>
      </c>
      <c r="Z91" s="23">
        <f t="shared" si="3"/>
        <v>4</v>
      </c>
      <c r="AA91" s="23">
        <v>0.0</v>
      </c>
      <c r="AB91" s="23">
        <v>0.0</v>
      </c>
      <c r="AC91" s="23"/>
      <c r="AD91" s="23"/>
    </row>
    <row r="92" ht="15.75" customHeight="1">
      <c r="A92" s="23" t="s">
        <v>325</v>
      </c>
      <c r="B92" s="23">
        <v>17.0</v>
      </c>
      <c r="C92" s="23">
        <v>14.0</v>
      </c>
      <c r="D92" s="23">
        <v>16.0</v>
      </c>
      <c r="E92" s="23">
        <v>13.0</v>
      </c>
      <c r="F92" s="23">
        <f t="shared" si="6"/>
        <v>15.6</v>
      </c>
      <c r="G92" s="23">
        <f t="shared" si="7"/>
        <v>84.4</v>
      </c>
      <c r="H92" s="44" t="s">
        <v>1310</v>
      </c>
      <c r="I92" s="44" t="s">
        <v>1311</v>
      </c>
      <c r="J92" s="23">
        <v>1.0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2.0</v>
      </c>
      <c r="R92" s="23">
        <v>0.0</v>
      </c>
      <c r="S92" s="23">
        <v>0.0</v>
      </c>
      <c r="T92" s="23">
        <v>0.0</v>
      </c>
      <c r="U92" s="23">
        <v>3.0</v>
      </c>
      <c r="V92" s="23">
        <v>1.0</v>
      </c>
      <c r="W92" s="23">
        <v>0.0</v>
      </c>
      <c r="X92" s="23">
        <v>0.0</v>
      </c>
      <c r="Y92" s="23">
        <v>0.0</v>
      </c>
      <c r="Z92" s="23">
        <f t="shared" si="3"/>
        <v>7</v>
      </c>
      <c r="AA92" s="23">
        <v>0.0</v>
      </c>
      <c r="AB92" s="23">
        <v>0.0</v>
      </c>
      <c r="AC92" s="23"/>
      <c r="AD92" s="23"/>
    </row>
    <row r="93" ht="15.75" customHeight="1">
      <c r="A93" s="23" t="s">
        <v>328</v>
      </c>
      <c r="B93" s="23">
        <v>16.0</v>
      </c>
      <c r="C93" s="23">
        <v>11.0</v>
      </c>
      <c r="D93" s="23">
        <v>13.0</v>
      </c>
      <c r="E93" s="23">
        <v>9.0</v>
      </c>
      <c r="F93" s="23">
        <f t="shared" si="6"/>
        <v>12.74</v>
      </c>
      <c r="G93" s="23">
        <f t="shared" si="7"/>
        <v>87.26</v>
      </c>
      <c r="H93" s="44" t="s">
        <v>1312</v>
      </c>
      <c r="I93" s="44" t="s">
        <v>1313</v>
      </c>
      <c r="J93" s="23">
        <v>2.0</v>
      </c>
      <c r="K93" s="23">
        <v>0.0</v>
      </c>
      <c r="L93" s="23">
        <v>0.0</v>
      </c>
      <c r="M93" s="23">
        <v>4.0</v>
      </c>
      <c r="N93" s="23">
        <v>0.0</v>
      </c>
      <c r="O93" s="23">
        <v>0.0</v>
      </c>
      <c r="P93" s="23">
        <v>0.0</v>
      </c>
      <c r="Q93" s="23">
        <v>1.0</v>
      </c>
      <c r="R93" s="23">
        <v>0.0</v>
      </c>
      <c r="S93" s="23">
        <v>0.0</v>
      </c>
      <c r="T93" s="23">
        <v>0.0</v>
      </c>
      <c r="U93" s="23">
        <v>0.0</v>
      </c>
      <c r="V93" s="23">
        <v>3.0</v>
      </c>
      <c r="W93" s="23">
        <v>2.0</v>
      </c>
      <c r="X93" s="23">
        <v>0.0</v>
      </c>
      <c r="Y93" s="23">
        <v>2.0</v>
      </c>
      <c r="Z93" s="23">
        <f t="shared" si="3"/>
        <v>12</v>
      </c>
      <c r="AA93" s="23">
        <v>0.0</v>
      </c>
      <c r="AB93" s="23">
        <v>0.0</v>
      </c>
      <c r="AC93" s="23"/>
      <c r="AD93" s="23"/>
    </row>
    <row r="94" ht="15.75" customHeight="1">
      <c r="A94" s="23" t="s">
        <v>331</v>
      </c>
      <c r="B94" s="23">
        <v>14.0</v>
      </c>
      <c r="C94" s="23">
        <v>5.0</v>
      </c>
      <c r="D94" s="23">
        <v>9.0</v>
      </c>
      <c r="E94" s="23">
        <v>15.0</v>
      </c>
      <c r="F94" s="23">
        <f t="shared" si="6"/>
        <v>11.18</v>
      </c>
      <c r="G94" s="23">
        <f t="shared" si="7"/>
        <v>88.82</v>
      </c>
      <c r="H94" s="44" t="s">
        <v>1314</v>
      </c>
      <c r="I94" s="44" t="s">
        <v>1315</v>
      </c>
      <c r="J94" s="23">
        <v>0.0</v>
      </c>
      <c r="K94" s="23">
        <v>0.0</v>
      </c>
      <c r="L94" s="23">
        <v>0.0</v>
      </c>
      <c r="M94" s="23">
        <v>1.0</v>
      </c>
      <c r="N94" s="23">
        <v>0.0</v>
      </c>
      <c r="O94" s="23">
        <v>0.0</v>
      </c>
      <c r="P94" s="23">
        <v>0.0</v>
      </c>
      <c r="Q94" s="23">
        <v>3.0</v>
      </c>
      <c r="R94" s="23">
        <v>0.0</v>
      </c>
      <c r="S94" s="23">
        <v>0.0</v>
      </c>
      <c r="T94" s="23">
        <v>0.0</v>
      </c>
      <c r="U94" s="23">
        <v>4.0</v>
      </c>
      <c r="V94" s="23">
        <v>3.0</v>
      </c>
      <c r="W94" s="23">
        <v>2.0</v>
      </c>
      <c r="X94" s="23">
        <v>0.0</v>
      </c>
      <c r="Y94" s="23">
        <v>0.0</v>
      </c>
      <c r="Z94" s="23">
        <f t="shared" si="3"/>
        <v>13</v>
      </c>
      <c r="AA94" s="23"/>
      <c r="AB94" s="23"/>
      <c r="AC94" s="23"/>
      <c r="AD94" s="23"/>
    </row>
    <row r="95" ht="15.75" customHeight="1">
      <c r="A95" s="23" t="s">
        <v>334</v>
      </c>
      <c r="B95" s="23">
        <v>36.0</v>
      </c>
      <c r="C95" s="23">
        <v>28.0</v>
      </c>
      <c r="D95" s="23">
        <v>32.0</v>
      </c>
      <c r="E95" s="23">
        <v>23.0</v>
      </c>
      <c r="F95" s="23">
        <f t="shared" si="6"/>
        <v>30.94</v>
      </c>
      <c r="G95" s="23">
        <f t="shared" si="7"/>
        <v>69.06</v>
      </c>
      <c r="H95" s="44" t="s">
        <v>1316</v>
      </c>
      <c r="I95" s="44" t="s">
        <v>1317</v>
      </c>
      <c r="J95" s="23">
        <v>0.0</v>
      </c>
      <c r="K95" s="23">
        <v>0.0</v>
      </c>
      <c r="L95" s="23">
        <v>0.0</v>
      </c>
      <c r="M95" s="23">
        <v>1.0</v>
      </c>
      <c r="N95" s="23">
        <v>0.0</v>
      </c>
      <c r="O95" s="23">
        <v>0.0</v>
      </c>
      <c r="P95" s="23">
        <v>0.0</v>
      </c>
      <c r="Q95" s="23">
        <v>4.0</v>
      </c>
      <c r="R95" s="23">
        <v>0.0</v>
      </c>
      <c r="S95" s="23">
        <v>0.0</v>
      </c>
      <c r="T95" s="23">
        <v>0.0</v>
      </c>
      <c r="U95" s="23">
        <v>4.0</v>
      </c>
      <c r="V95" s="23">
        <v>2.0</v>
      </c>
      <c r="W95" s="23">
        <v>0.0</v>
      </c>
      <c r="X95" s="23">
        <v>0.0</v>
      </c>
      <c r="Y95" s="23">
        <v>3.0</v>
      </c>
      <c r="Z95" s="23">
        <f t="shared" si="3"/>
        <v>11</v>
      </c>
      <c r="AA95" s="23"/>
      <c r="AB95" s="23"/>
      <c r="AC95" s="23"/>
      <c r="AD95" s="23"/>
    </row>
    <row r="96" ht="15.75" customHeight="1">
      <c r="A96" s="23" t="s">
        <v>337</v>
      </c>
      <c r="B96" s="23">
        <v>9.0</v>
      </c>
      <c r="C96" s="23">
        <v>7.0</v>
      </c>
      <c r="D96" s="23">
        <v>9.0</v>
      </c>
      <c r="E96" s="23">
        <v>11.0</v>
      </c>
      <c r="F96" s="23">
        <f t="shared" si="6"/>
        <v>9.36</v>
      </c>
      <c r="G96" s="23">
        <f t="shared" si="7"/>
        <v>90.64</v>
      </c>
      <c r="H96" s="44" t="s">
        <v>1318</v>
      </c>
      <c r="I96" s="44" t="s">
        <v>1319</v>
      </c>
      <c r="J96" s="23">
        <v>0.0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4.0</v>
      </c>
      <c r="R96" s="23">
        <v>0.0</v>
      </c>
      <c r="S96" s="23">
        <v>0.0</v>
      </c>
      <c r="T96" s="23">
        <v>0.0</v>
      </c>
      <c r="U96" s="23">
        <v>4.0</v>
      </c>
      <c r="V96" s="23">
        <v>2.0</v>
      </c>
      <c r="W96" s="23">
        <v>0.0</v>
      </c>
      <c r="X96" s="23">
        <v>0.0</v>
      </c>
      <c r="Y96" s="23">
        <v>1.0</v>
      </c>
      <c r="Z96" s="23">
        <f t="shared" si="3"/>
        <v>10</v>
      </c>
      <c r="AA96" s="23">
        <v>0.0</v>
      </c>
      <c r="AB96" s="23"/>
      <c r="AC96" s="23"/>
      <c r="AD96" s="23"/>
    </row>
    <row r="97" ht="15.75" customHeight="1">
      <c r="A97" s="23" t="s">
        <v>340</v>
      </c>
      <c r="B97" s="23">
        <v>0.0</v>
      </c>
      <c r="C97" s="23">
        <v>2.0</v>
      </c>
      <c r="D97" s="23">
        <v>2.0</v>
      </c>
      <c r="E97" s="23">
        <v>2.0</v>
      </c>
      <c r="F97" s="23">
        <f t="shared" si="6"/>
        <v>1.56</v>
      </c>
      <c r="G97" s="23">
        <f t="shared" si="7"/>
        <v>98.44</v>
      </c>
      <c r="H97" s="44" t="s">
        <v>1320</v>
      </c>
      <c r="I97" s="44" t="s">
        <v>1321</v>
      </c>
      <c r="J97" s="23">
        <v>0.0</v>
      </c>
      <c r="K97" s="23">
        <v>1.0</v>
      </c>
      <c r="L97" s="23">
        <v>0.0</v>
      </c>
      <c r="M97" s="23">
        <v>1.0</v>
      </c>
      <c r="N97" s="23">
        <v>0.0</v>
      </c>
      <c r="O97" s="23">
        <v>0.0</v>
      </c>
      <c r="P97" s="23">
        <v>0.0</v>
      </c>
      <c r="Q97" s="23">
        <v>0.0</v>
      </c>
      <c r="R97" s="23">
        <v>0.0</v>
      </c>
      <c r="S97" s="23">
        <v>0.0</v>
      </c>
      <c r="T97" s="23">
        <v>0.0</v>
      </c>
      <c r="U97" s="23">
        <v>0.0</v>
      </c>
      <c r="V97" s="23">
        <v>1.0</v>
      </c>
      <c r="W97" s="23">
        <v>0.0</v>
      </c>
      <c r="X97" s="23">
        <v>1.0</v>
      </c>
      <c r="Y97" s="23">
        <v>2.0</v>
      </c>
      <c r="Z97" s="23">
        <f t="shared" si="3"/>
        <v>4</v>
      </c>
      <c r="AA97" s="23">
        <v>1.0</v>
      </c>
      <c r="AB97" s="23"/>
      <c r="AC97" s="23"/>
      <c r="AD97" s="23"/>
    </row>
    <row r="98" ht="15.75" customHeight="1">
      <c r="A98" s="23" t="s">
        <v>343</v>
      </c>
      <c r="B98" s="23">
        <v>4.0</v>
      </c>
      <c r="C98" s="23">
        <v>0.0</v>
      </c>
      <c r="D98" s="23">
        <v>0.0</v>
      </c>
      <c r="E98" s="23">
        <v>5.0</v>
      </c>
      <c r="F98" s="23">
        <f t="shared" si="6"/>
        <v>2.34</v>
      </c>
      <c r="G98" s="23">
        <f t="shared" si="7"/>
        <v>97.66</v>
      </c>
      <c r="H98" s="44" t="s">
        <v>1322</v>
      </c>
      <c r="I98" s="44" t="s">
        <v>1323</v>
      </c>
      <c r="J98" s="23">
        <v>0.0</v>
      </c>
      <c r="K98" s="23">
        <v>0.0</v>
      </c>
      <c r="L98" s="23">
        <v>0.0</v>
      </c>
      <c r="M98" s="23">
        <v>1.0</v>
      </c>
      <c r="N98" s="23">
        <v>0.0</v>
      </c>
      <c r="O98" s="23">
        <v>0.0</v>
      </c>
      <c r="P98" s="23">
        <v>0.0</v>
      </c>
      <c r="Q98" s="23">
        <v>0.0</v>
      </c>
      <c r="R98" s="23">
        <v>0.0</v>
      </c>
      <c r="S98" s="23">
        <v>0.0</v>
      </c>
      <c r="T98" s="23">
        <v>0.0</v>
      </c>
      <c r="U98" s="23">
        <v>0.0</v>
      </c>
      <c r="V98" s="23">
        <v>1.0</v>
      </c>
      <c r="W98" s="23">
        <v>0.0</v>
      </c>
      <c r="X98" s="23">
        <v>0.0</v>
      </c>
      <c r="Y98" s="23"/>
      <c r="Z98" s="23">
        <f t="shared" si="3"/>
        <v>2</v>
      </c>
      <c r="AA98" s="23"/>
      <c r="AB98" s="23"/>
      <c r="AC98" s="23"/>
      <c r="AD98" s="23"/>
    </row>
    <row r="99" ht="15.75" customHeight="1">
      <c r="A99" s="23" t="s">
        <v>346</v>
      </c>
      <c r="B99" s="23">
        <v>4.0</v>
      </c>
      <c r="C99" s="23">
        <v>3.0</v>
      </c>
      <c r="D99" s="23">
        <v>2.0</v>
      </c>
      <c r="E99" s="23">
        <v>0.0</v>
      </c>
      <c r="F99" s="23">
        <f t="shared" si="6"/>
        <v>2.34</v>
      </c>
      <c r="G99" s="23">
        <f t="shared" si="7"/>
        <v>97.66</v>
      </c>
      <c r="H99" s="44" t="s">
        <v>1324</v>
      </c>
      <c r="I99" s="44" t="s">
        <v>1325</v>
      </c>
      <c r="J99" s="23">
        <v>0.0</v>
      </c>
      <c r="K99" s="23">
        <v>0.0</v>
      </c>
      <c r="L99" s="23">
        <v>0.0</v>
      </c>
      <c r="M99" s="23">
        <v>0.0</v>
      </c>
      <c r="N99" s="23">
        <v>0.0</v>
      </c>
      <c r="O99" s="23">
        <v>0.0</v>
      </c>
      <c r="P99" s="23">
        <v>0.0</v>
      </c>
      <c r="Q99" s="23">
        <v>4.0</v>
      </c>
      <c r="R99" s="23">
        <v>0.0</v>
      </c>
      <c r="S99" s="23">
        <v>0.0</v>
      </c>
      <c r="T99" s="23">
        <v>0.0</v>
      </c>
      <c r="U99" s="23">
        <v>0.0</v>
      </c>
      <c r="V99" s="23">
        <v>0.0</v>
      </c>
      <c r="W99" s="23">
        <v>0.0</v>
      </c>
      <c r="X99" s="23">
        <v>0.0</v>
      </c>
      <c r="Y99" s="23"/>
      <c r="Z99" s="23">
        <f t="shared" si="3"/>
        <v>4</v>
      </c>
      <c r="AA99" s="23"/>
      <c r="AB99" s="23"/>
      <c r="AC99" s="23"/>
      <c r="AD99" s="23"/>
    </row>
    <row r="100" ht="15.75" customHeight="1">
      <c r="A100" s="23" t="s">
        <v>349</v>
      </c>
      <c r="B100" s="23">
        <v>4.0</v>
      </c>
      <c r="C100" s="23">
        <v>3.0</v>
      </c>
      <c r="D100" s="23">
        <v>2.0</v>
      </c>
      <c r="E100" s="23">
        <v>0.0</v>
      </c>
      <c r="F100" s="23">
        <f t="shared" si="6"/>
        <v>2.34</v>
      </c>
      <c r="G100" s="23">
        <f t="shared" si="7"/>
        <v>97.66</v>
      </c>
      <c r="H100" s="44" t="s">
        <v>1326</v>
      </c>
      <c r="I100" s="44" t="s">
        <v>1327</v>
      </c>
      <c r="J100" s="23">
        <v>3.0</v>
      </c>
      <c r="K100" s="23">
        <v>0.0</v>
      </c>
      <c r="L100" s="23">
        <v>0.0</v>
      </c>
      <c r="M100" s="23">
        <v>1.0</v>
      </c>
      <c r="N100" s="23">
        <v>0.0</v>
      </c>
      <c r="O100" s="23">
        <v>1.0</v>
      </c>
      <c r="P100" s="23">
        <v>0.0</v>
      </c>
      <c r="Q100" s="23">
        <v>4.0</v>
      </c>
      <c r="R100" s="23">
        <v>0.0</v>
      </c>
      <c r="S100" s="23">
        <v>0.0</v>
      </c>
      <c r="T100" s="23">
        <v>2.0</v>
      </c>
      <c r="U100" s="23">
        <v>0.0</v>
      </c>
      <c r="V100" s="23">
        <v>1.0</v>
      </c>
      <c r="W100" s="23">
        <v>0.0</v>
      </c>
      <c r="X100" s="23">
        <v>0.0</v>
      </c>
      <c r="Y100" s="23"/>
      <c r="Z100" s="23">
        <f t="shared" si="3"/>
        <v>12</v>
      </c>
      <c r="AA100" s="23"/>
      <c r="AB100" s="23"/>
      <c r="AC100" s="23"/>
      <c r="AD100" s="23"/>
    </row>
    <row r="101" ht="15.75" customHeight="1">
      <c r="A101" s="23" t="s">
        <v>352</v>
      </c>
      <c r="B101" s="23">
        <v>3.0</v>
      </c>
      <c r="C101" s="23">
        <v>3.0</v>
      </c>
      <c r="D101" s="23">
        <v>8.0</v>
      </c>
      <c r="E101" s="23">
        <v>0.0</v>
      </c>
      <c r="F101" s="23">
        <f t="shared" si="6"/>
        <v>3.64</v>
      </c>
      <c r="G101" s="23">
        <f t="shared" si="7"/>
        <v>96.36</v>
      </c>
      <c r="H101" s="44" t="s">
        <v>1328</v>
      </c>
      <c r="I101" s="44" t="s">
        <v>1329</v>
      </c>
      <c r="J101" s="23">
        <v>3.0</v>
      </c>
      <c r="K101" s="23">
        <v>1.0</v>
      </c>
      <c r="L101" s="23">
        <v>0.0</v>
      </c>
      <c r="M101" s="23">
        <v>0.0</v>
      </c>
      <c r="N101" s="23">
        <v>0.0</v>
      </c>
      <c r="O101" s="23">
        <v>0.0</v>
      </c>
      <c r="P101" s="23">
        <v>0.0</v>
      </c>
      <c r="Q101" s="23">
        <v>0.0</v>
      </c>
      <c r="R101" s="23">
        <v>0.0</v>
      </c>
      <c r="S101" s="23">
        <v>0.0</v>
      </c>
      <c r="T101" s="23">
        <v>1.0</v>
      </c>
      <c r="U101" s="23">
        <v>3.0</v>
      </c>
      <c r="V101" s="23">
        <v>0.0</v>
      </c>
      <c r="W101" s="23">
        <v>0.0</v>
      </c>
      <c r="X101" s="23">
        <v>3.0</v>
      </c>
      <c r="Y101" s="23"/>
      <c r="Z101" s="23">
        <f t="shared" si="3"/>
        <v>11</v>
      </c>
      <c r="AA101" s="23"/>
      <c r="AB101" s="23"/>
      <c r="AC101" s="23"/>
      <c r="AD101" s="23"/>
    </row>
    <row r="102" ht="15.75" customHeight="1">
      <c r="A102" s="23" t="s">
        <v>355</v>
      </c>
      <c r="B102" s="23">
        <v>11.0</v>
      </c>
      <c r="C102" s="23">
        <v>14.0</v>
      </c>
      <c r="D102" s="23">
        <v>7.0</v>
      </c>
      <c r="E102" s="23">
        <v>13.0</v>
      </c>
      <c r="F102" s="23">
        <f t="shared" si="6"/>
        <v>11.7</v>
      </c>
      <c r="G102" s="23">
        <f t="shared" si="7"/>
        <v>88.3</v>
      </c>
      <c r="H102" s="44" t="s">
        <v>1330</v>
      </c>
      <c r="I102" s="44" t="s">
        <v>1331</v>
      </c>
      <c r="J102" s="23">
        <v>1.0</v>
      </c>
      <c r="K102" s="23">
        <v>0.0</v>
      </c>
      <c r="L102" s="23">
        <v>0.0</v>
      </c>
      <c r="M102" s="23">
        <v>0.0</v>
      </c>
      <c r="N102" s="23">
        <v>0.0</v>
      </c>
      <c r="O102" s="23">
        <v>0.0</v>
      </c>
      <c r="P102" s="23">
        <v>0.0</v>
      </c>
      <c r="Q102" s="23">
        <v>2.0</v>
      </c>
      <c r="R102" s="23">
        <v>0.0</v>
      </c>
      <c r="S102" s="23">
        <v>0.0</v>
      </c>
      <c r="T102" s="23">
        <v>0.0</v>
      </c>
      <c r="U102" s="23">
        <v>0.0</v>
      </c>
      <c r="V102" s="23">
        <v>0.0</v>
      </c>
      <c r="W102" s="23">
        <v>0.0</v>
      </c>
      <c r="X102" s="23">
        <v>0.0</v>
      </c>
      <c r="Y102" s="23">
        <v>0.0</v>
      </c>
      <c r="Z102" s="23">
        <f t="shared" si="3"/>
        <v>3</v>
      </c>
      <c r="AA102" s="23">
        <v>0.0</v>
      </c>
      <c r="AB102" s="23">
        <v>0.0</v>
      </c>
      <c r="AC102" s="23"/>
      <c r="AD102" s="23"/>
    </row>
    <row r="103" ht="15.75" customHeight="1">
      <c r="A103" s="23" t="s">
        <v>358</v>
      </c>
      <c r="B103" s="23">
        <v>13.0</v>
      </c>
      <c r="C103" s="23">
        <v>11.0</v>
      </c>
      <c r="D103" s="23">
        <v>10.0</v>
      </c>
      <c r="E103" s="23">
        <v>19.0</v>
      </c>
      <c r="F103" s="23">
        <f t="shared" si="6"/>
        <v>13.78</v>
      </c>
      <c r="G103" s="23">
        <f t="shared" si="7"/>
        <v>86.22</v>
      </c>
      <c r="H103" s="44" t="s">
        <v>1332</v>
      </c>
      <c r="I103" s="44" t="s">
        <v>1333</v>
      </c>
      <c r="J103" s="23">
        <v>3.0</v>
      </c>
      <c r="K103" s="23">
        <v>0.0</v>
      </c>
      <c r="L103" s="23">
        <v>0.0</v>
      </c>
      <c r="M103" s="23">
        <v>1.0</v>
      </c>
      <c r="N103" s="23">
        <v>0.0</v>
      </c>
      <c r="O103" s="23">
        <v>0.0</v>
      </c>
      <c r="P103" s="23">
        <v>0.0</v>
      </c>
      <c r="Q103" s="23">
        <v>3.0</v>
      </c>
      <c r="R103" s="23">
        <v>0.0</v>
      </c>
      <c r="S103" s="23">
        <v>0.0</v>
      </c>
      <c r="T103" s="23">
        <v>2.0</v>
      </c>
      <c r="U103" s="23">
        <v>4.0</v>
      </c>
      <c r="V103" s="23">
        <v>2.0</v>
      </c>
      <c r="W103" s="23">
        <v>0.0</v>
      </c>
      <c r="X103" s="23">
        <v>0.0</v>
      </c>
      <c r="Y103" s="23">
        <v>0.0</v>
      </c>
      <c r="Z103" s="23">
        <f t="shared" si="3"/>
        <v>15</v>
      </c>
      <c r="AA103" s="23">
        <v>0.0</v>
      </c>
      <c r="AB103" s="23">
        <v>0.0</v>
      </c>
      <c r="AC103" s="23"/>
      <c r="AD103" s="23"/>
    </row>
    <row r="104" ht="15.75" customHeight="1">
      <c r="A104" s="23" t="s">
        <v>361</v>
      </c>
      <c r="B104" s="23">
        <v>14.0</v>
      </c>
      <c r="C104" s="23">
        <v>8.0</v>
      </c>
      <c r="D104" s="23">
        <v>17.0</v>
      </c>
      <c r="E104" s="23">
        <v>11.0</v>
      </c>
      <c r="F104" s="23">
        <f t="shared" si="6"/>
        <v>13</v>
      </c>
      <c r="G104" s="23">
        <f t="shared" si="7"/>
        <v>87</v>
      </c>
      <c r="H104" s="44" t="s">
        <v>1334</v>
      </c>
      <c r="I104" s="44" t="s">
        <v>1335</v>
      </c>
      <c r="J104" s="23">
        <v>2.0</v>
      </c>
      <c r="K104" s="23">
        <v>0.0</v>
      </c>
      <c r="L104" s="23">
        <v>0.0</v>
      </c>
      <c r="M104" s="23">
        <v>0.0</v>
      </c>
      <c r="N104" s="23">
        <v>0.0</v>
      </c>
      <c r="O104" s="23">
        <v>0.0</v>
      </c>
      <c r="P104" s="23">
        <v>0.0</v>
      </c>
      <c r="Q104" s="23">
        <v>4.0</v>
      </c>
      <c r="R104" s="23">
        <v>0.0</v>
      </c>
      <c r="S104" s="23">
        <v>0.0</v>
      </c>
      <c r="T104" s="23">
        <v>1.0</v>
      </c>
      <c r="U104" s="23">
        <v>4.0</v>
      </c>
      <c r="V104" s="23">
        <v>1.0</v>
      </c>
      <c r="W104" s="23">
        <v>0.0</v>
      </c>
      <c r="X104" s="23">
        <v>0.0</v>
      </c>
      <c r="Y104" s="23">
        <v>0.0</v>
      </c>
      <c r="Z104" s="23">
        <f t="shared" si="3"/>
        <v>12</v>
      </c>
      <c r="AA104" s="23">
        <v>0.0</v>
      </c>
      <c r="AB104" s="23">
        <v>0.0</v>
      </c>
      <c r="AC104" s="23"/>
      <c r="AD104" s="23"/>
    </row>
    <row r="105" ht="15.75" customHeight="1">
      <c r="A105" s="23" t="s">
        <v>364</v>
      </c>
      <c r="B105" s="23">
        <v>11.0</v>
      </c>
      <c r="C105" s="23">
        <v>12.0</v>
      </c>
      <c r="D105" s="23">
        <v>6.0</v>
      </c>
      <c r="E105" s="23">
        <v>10.0</v>
      </c>
      <c r="F105" s="23">
        <f t="shared" si="6"/>
        <v>10.14</v>
      </c>
      <c r="G105" s="23">
        <f t="shared" si="7"/>
        <v>89.86</v>
      </c>
      <c r="H105" s="44" t="s">
        <v>1336</v>
      </c>
      <c r="I105" s="44" t="s">
        <v>1337</v>
      </c>
      <c r="J105" s="23">
        <v>1.0</v>
      </c>
      <c r="K105" s="23">
        <v>0.0</v>
      </c>
      <c r="L105" s="23">
        <v>0.0</v>
      </c>
      <c r="M105" s="23">
        <v>0.0</v>
      </c>
      <c r="N105" s="23">
        <v>0.0</v>
      </c>
      <c r="O105" s="23">
        <v>0.0</v>
      </c>
      <c r="P105" s="23">
        <v>0.0</v>
      </c>
      <c r="Q105" s="23">
        <v>1.0</v>
      </c>
      <c r="R105" s="23">
        <v>0.0</v>
      </c>
      <c r="S105" s="23">
        <v>0.0</v>
      </c>
      <c r="T105" s="23">
        <v>0.0</v>
      </c>
      <c r="U105" s="23">
        <v>1.0</v>
      </c>
      <c r="V105" s="23">
        <v>0.0</v>
      </c>
      <c r="W105" s="23">
        <v>0.0</v>
      </c>
      <c r="X105" s="23">
        <v>0.0</v>
      </c>
      <c r="Y105" s="23">
        <v>0.0</v>
      </c>
      <c r="Z105" s="23">
        <f t="shared" si="3"/>
        <v>3</v>
      </c>
      <c r="AA105" s="23">
        <v>0.0</v>
      </c>
      <c r="AB105" s="23">
        <v>0.0</v>
      </c>
      <c r="AC105" s="23"/>
      <c r="AD105" s="23"/>
    </row>
    <row r="106" ht="15.75" customHeight="1">
      <c r="A106" s="23" t="s">
        <v>367</v>
      </c>
      <c r="B106" s="23">
        <v>19.0</v>
      </c>
      <c r="C106" s="23">
        <v>29.0</v>
      </c>
      <c r="D106" s="23">
        <v>7.0</v>
      </c>
      <c r="E106" s="23">
        <v>11.0</v>
      </c>
      <c r="F106" s="23">
        <f t="shared" si="6"/>
        <v>17.16</v>
      </c>
      <c r="G106" s="23">
        <f t="shared" si="7"/>
        <v>82.84</v>
      </c>
      <c r="H106" s="44" t="s">
        <v>1338</v>
      </c>
      <c r="I106" s="44" t="s">
        <v>1339</v>
      </c>
      <c r="J106" s="23">
        <v>1.0</v>
      </c>
      <c r="K106" s="23">
        <v>0.0</v>
      </c>
      <c r="L106" s="23">
        <v>0.0</v>
      </c>
      <c r="M106" s="23">
        <v>0.0</v>
      </c>
      <c r="N106" s="23">
        <v>0.0</v>
      </c>
      <c r="O106" s="23">
        <v>0.0</v>
      </c>
      <c r="P106" s="23">
        <v>0.0</v>
      </c>
      <c r="Q106" s="23">
        <v>3.0</v>
      </c>
      <c r="R106" s="23">
        <v>0.0</v>
      </c>
      <c r="S106" s="23">
        <v>0.0</v>
      </c>
      <c r="T106" s="23">
        <v>2.0</v>
      </c>
      <c r="U106" s="23">
        <v>2.0</v>
      </c>
      <c r="V106" s="23">
        <v>2.0</v>
      </c>
      <c r="W106" s="23">
        <v>0.0</v>
      </c>
      <c r="X106" s="23">
        <v>0.0</v>
      </c>
      <c r="Y106" s="23">
        <v>1.0</v>
      </c>
      <c r="Z106" s="23">
        <f t="shared" si="3"/>
        <v>10</v>
      </c>
      <c r="AA106" s="23">
        <v>0.0</v>
      </c>
      <c r="AB106" s="23">
        <v>0.0</v>
      </c>
      <c r="AC106" s="23"/>
      <c r="AD106" s="23"/>
    </row>
    <row r="107" ht="15.75" customHeight="1">
      <c r="A107" s="23" t="s">
        <v>369</v>
      </c>
      <c r="B107" s="23">
        <v>12.0</v>
      </c>
      <c r="C107" s="23">
        <v>7.0</v>
      </c>
      <c r="D107" s="23">
        <v>11.0</v>
      </c>
      <c r="E107" s="23">
        <v>8.0</v>
      </c>
      <c r="F107" s="23">
        <f t="shared" si="6"/>
        <v>9.88</v>
      </c>
      <c r="G107" s="23">
        <f t="shared" si="7"/>
        <v>90.12</v>
      </c>
      <c r="H107" s="44" t="s">
        <v>1340</v>
      </c>
      <c r="I107" s="44" t="s">
        <v>1341</v>
      </c>
      <c r="J107" s="23">
        <v>2.0</v>
      </c>
      <c r="K107" s="23">
        <v>0.0</v>
      </c>
      <c r="L107" s="23">
        <v>0.0</v>
      </c>
      <c r="M107" s="23">
        <v>0.0</v>
      </c>
      <c r="N107" s="23">
        <v>0.0</v>
      </c>
      <c r="O107" s="23">
        <v>0.0</v>
      </c>
      <c r="P107" s="23">
        <v>2.0</v>
      </c>
      <c r="Q107" s="23">
        <v>4.0</v>
      </c>
      <c r="R107" s="23">
        <v>0.0</v>
      </c>
      <c r="S107" s="23">
        <v>0.0</v>
      </c>
      <c r="T107" s="23">
        <v>0.0</v>
      </c>
      <c r="U107" s="23">
        <v>4.0</v>
      </c>
      <c r="V107" s="23">
        <v>1.0</v>
      </c>
      <c r="W107" s="23">
        <v>0.0</v>
      </c>
      <c r="X107" s="23">
        <v>0.0</v>
      </c>
      <c r="Y107" s="23">
        <v>0.0</v>
      </c>
      <c r="Z107" s="23">
        <f t="shared" si="3"/>
        <v>13</v>
      </c>
      <c r="AA107" s="23">
        <v>0.0</v>
      </c>
      <c r="AB107" s="23"/>
      <c r="AC107" s="23"/>
      <c r="AD107" s="23"/>
    </row>
    <row r="108" ht="15.75" customHeight="1">
      <c r="A108" s="23" t="s">
        <v>372</v>
      </c>
      <c r="B108" s="23">
        <v>12.0</v>
      </c>
      <c r="C108" s="23">
        <v>7.0</v>
      </c>
      <c r="D108" s="23">
        <v>16.0</v>
      </c>
      <c r="E108" s="23">
        <v>8.0</v>
      </c>
      <c r="F108" s="23">
        <f t="shared" si="6"/>
        <v>11.18</v>
      </c>
      <c r="G108" s="23">
        <f t="shared" si="7"/>
        <v>88.82</v>
      </c>
      <c r="H108" s="44" t="s">
        <v>1260</v>
      </c>
      <c r="I108" s="44" t="s">
        <v>1342</v>
      </c>
      <c r="J108" s="23">
        <v>1.0</v>
      </c>
      <c r="K108" s="23">
        <v>2.0</v>
      </c>
      <c r="L108" s="23">
        <v>0.0</v>
      </c>
      <c r="M108" s="23">
        <v>1.0</v>
      </c>
      <c r="N108" s="23">
        <v>0.0</v>
      </c>
      <c r="O108" s="23">
        <v>0.0</v>
      </c>
      <c r="P108" s="23">
        <v>3.0</v>
      </c>
      <c r="Q108" s="23">
        <v>4.0</v>
      </c>
      <c r="R108" s="23">
        <v>0.0</v>
      </c>
      <c r="S108" s="23">
        <v>0.0</v>
      </c>
      <c r="T108" s="23">
        <v>0.0</v>
      </c>
      <c r="U108" s="23">
        <v>4.0</v>
      </c>
      <c r="V108" s="23">
        <v>1.0</v>
      </c>
      <c r="W108" s="23">
        <v>0.0</v>
      </c>
      <c r="X108" s="23">
        <v>0.0</v>
      </c>
      <c r="Y108" s="23">
        <v>0.0</v>
      </c>
      <c r="Z108" s="23">
        <f t="shared" si="3"/>
        <v>16</v>
      </c>
      <c r="AA108" s="23">
        <v>0.0</v>
      </c>
      <c r="AB108" s="23">
        <v>0.0</v>
      </c>
      <c r="AC108" s="23"/>
      <c r="AD108" s="23"/>
    </row>
    <row r="109" ht="15.75" customHeight="1">
      <c r="A109" s="23" t="s">
        <v>375</v>
      </c>
      <c r="B109" s="23">
        <v>14.0</v>
      </c>
      <c r="C109" s="23">
        <v>8.0</v>
      </c>
      <c r="D109" s="23">
        <v>6.0</v>
      </c>
      <c r="E109" s="23">
        <v>12.0</v>
      </c>
      <c r="F109" s="23">
        <f t="shared" si="6"/>
        <v>10.4</v>
      </c>
      <c r="G109" s="23">
        <f t="shared" si="7"/>
        <v>89.6</v>
      </c>
      <c r="H109" s="44" t="s">
        <v>1343</v>
      </c>
      <c r="I109" s="44" t="s">
        <v>1342</v>
      </c>
      <c r="J109" s="23">
        <v>1.0</v>
      </c>
      <c r="K109" s="23">
        <v>0.0</v>
      </c>
      <c r="L109" s="23">
        <v>0.0</v>
      </c>
      <c r="M109" s="23">
        <v>0.0</v>
      </c>
      <c r="N109" s="23">
        <v>0.0</v>
      </c>
      <c r="O109" s="23">
        <v>0.0</v>
      </c>
      <c r="P109" s="23">
        <v>0.0</v>
      </c>
      <c r="Q109" s="23">
        <v>2.0</v>
      </c>
      <c r="R109" s="23">
        <v>0.0</v>
      </c>
      <c r="S109" s="23">
        <v>0.0</v>
      </c>
      <c r="T109" s="23">
        <v>0.0</v>
      </c>
      <c r="U109" s="23">
        <v>4.0</v>
      </c>
      <c r="V109" s="23">
        <v>1.0</v>
      </c>
      <c r="W109" s="23">
        <v>0.0</v>
      </c>
      <c r="X109" s="23">
        <v>0.0</v>
      </c>
      <c r="Y109" s="23">
        <v>0.0</v>
      </c>
      <c r="Z109" s="23">
        <f t="shared" si="3"/>
        <v>8</v>
      </c>
      <c r="AA109" s="23">
        <v>0.0</v>
      </c>
      <c r="AB109" s="23">
        <v>0.0</v>
      </c>
      <c r="AC109" s="23"/>
      <c r="AD109" s="23"/>
    </row>
    <row r="110" ht="15.75" customHeight="1">
      <c r="A110" s="23" t="s">
        <v>378</v>
      </c>
      <c r="B110" s="23">
        <v>24.0</v>
      </c>
      <c r="C110" s="23">
        <v>7.0</v>
      </c>
      <c r="D110" s="23">
        <v>8.0</v>
      </c>
      <c r="E110" s="23">
        <v>14.0</v>
      </c>
      <c r="F110" s="23">
        <f t="shared" si="6"/>
        <v>13.78</v>
      </c>
      <c r="G110" s="23">
        <f t="shared" si="7"/>
        <v>86.22</v>
      </c>
      <c r="H110" s="44" t="s">
        <v>1314</v>
      </c>
      <c r="I110" s="44" t="s">
        <v>1344</v>
      </c>
      <c r="J110" s="23">
        <v>1.0</v>
      </c>
      <c r="K110" s="23">
        <v>0.0</v>
      </c>
      <c r="L110" s="23">
        <v>1.0</v>
      </c>
      <c r="M110" s="23">
        <v>0.0</v>
      </c>
      <c r="N110" s="23">
        <v>0.0</v>
      </c>
      <c r="O110" s="23">
        <v>0.0</v>
      </c>
      <c r="P110" s="23">
        <v>0.0</v>
      </c>
      <c r="Q110" s="23">
        <v>4.0</v>
      </c>
      <c r="R110" s="23">
        <v>0.0</v>
      </c>
      <c r="S110" s="23">
        <v>0.0</v>
      </c>
      <c r="T110" s="23">
        <v>0.0</v>
      </c>
      <c r="U110" s="23">
        <v>2.0</v>
      </c>
      <c r="V110" s="23">
        <v>1.0</v>
      </c>
      <c r="W110" s="23">
        <v>0.0</v>
      </c>
      <c r="X110" s="23">
        <v>0.0</v>
      </c>
      <c r="Y110" s="23">
        <v>0.0</v>
      </c>
      <c r="Z110" s="23">
        <f t="shared" si="3"/>
        <v>9</v>
      </c>
      <c r="AA110" s="23">
        <v>0.0</v>
      </c>
      <c r="AB110" s="23">
        <v>0.0</v>
      </c>
      <c r="AC110" s="23"/>
      <c r="AD110" s="23"/>
    </row>
    <row r="111" ht="15.75" customHeight="1">
      <c r="A111" s="23" t="s">
        <v>380</v>
      </c>
      <c r="B111" s="23">
        <v>68.0</v>
      </c>
      <c r="C111" s="23">
        <v>81.0</v>
      </c>
      <c r="D111" s="23">
        <v>2.0</v>
      </c>
      <c r="E111" s="23">
        <v>11.0</v>
      </c>
      <c r="F111" s="23">
        <f t="shared" si="6"/>
        <v>42.12</v>
      </c>
      <c r="G111" s="23">
        <f t="shared" si="7"/>
        <v>57.88</v>
      </c>
      <c r="H111" s="44" t="s">
        <v>1169</v>
      </c>
      <c r="I111" s="44" t="s">
        <v>1169</v>
      </c>
      <c r="J111" s="23">
        <v>0.0</v>
      </c>
      <c r="K111" s="23">
        <v>0.0</v>
      </c>
      <c r="L111" s="23">
        <v>1.0</v>
      </c>
      <c r="M111" s="23">
        <v>2.0</v>
      </c>
      <c r="N111" s="23">
        <v>0.0</v>
      </c>
      <c r="O111" s="23">
        <v>0.0</v>
      </c>
      <c r="P111" s="23">
        <v>0.0</v>
      </c>
      <c r="Q111" s="23">
        <v>3.0</v>
      </c>
      <c r="R111" s="23">
        <v>0.0</v>
      </c>
      <c r="S111" s="23">
        <v>0.0</v>
      </c>
      <c r="T111" s="23">
        <v>3.0</v>
      </c>
      <c r="U111" s="23">
        <v>0.0</v>
      </c>
      <c r="V111" s="23">
        <v>0.0</v>
      </c>
      <c r="W111" s="23">
        <v>0.0</v>
      </c>
      <c r="X111" s="23">
        <v>0.0</v>
      </c>
      <c r="Y111" s="23">
        <v>3.0</v>
      </c>
      <c r="Z111" s="23">
        <f t="shared" si="3"/>
        <v>9</v>
      </c>
      <c r="AA111" s="23">
        <v>0.0</v>
      </c>
      <c r="AB111" s="23"/>
      <c r="AC111" s="23"/>
      <c r="AD111" s="23"/>
    </row>
    <row r="112" ht="15.75" customHeight="1">
      <c r="A112" s="23" t="s">
        <v>381</v>
      </c>
      <c r="B112" s="23">
        <v>0.0</v>
      </c>
      <c r="C112" s="23">
        <v>0.0</v>
      </c>
      <c r="D112" s="23">
        <v>1.0</v>
      </c>
      <c r="E112" s="23">
        <v>2.0</v>
      </c>
      <c r="F112" s="23">
        <f t="shared" si="6"/>
        <v>0.78</v>
      </c>
      <c r="G112" s="23">
        <f t="shared" si="7"/>
        <v>99.22</v>
      </c>
      <c r="H112" s="44" t="s">
        <v>1345</v>
      </c>
      <c r="I112" s="44" t="s">
        <v>1346</v>
      </c>
      <c r="J112" s="23">
        <v>1.0</v>
      </c>
      <c r="K112" s="23">
        <v>0.0</v>
      </c>
      <c r="L112" s="23">
        <v>1.0</v>
      </c>
      <c r="M112" s="23">
        <v>1.0</v>
      </c>
      <c r="N112" s="23">
        <v>0.0</v>
      </c>
      <c r="O112" s="23">
        <v>0.0</v>
      </c>
      <c r="P112" s="23">
        <v>0.0</v>
      </c>
      <c r="Q112" s="23">
        <v>4.0</v>
      </c>
      <c r="R112" s="23">
        <v>0.0</v>
      </c>
      <c r="S112" s="23">
        <v>0.0</v>
      </c>
      <c r="T112" s="23">
        <v>2.0</v>
      </c>
      <c r="U112" s="23">
        <v>1.0</v>
      </c>
      <c r="V112" s="23">
        <v>2.0</v>
      </c>
      <c r="W112" s="23">
        <v>0.0</v>
      </c>
      <c r="X112" s="23">
        <v>0.0</v>
      </c>
      <c r="Y112" s="23">
        <v>0.0</v>
      </c>
      <c r="Z112" s="23">
        <f t="shared" si="3"/>
        <v>12</v>
      </c>
      <c r="AA112" s="23">
        <v>0.0</v>
      </c>
      <c r="AB112" s="23"/>
      <c r="AC112" s="23"/>
      <c r="AD112" s="23"/>
    </row>
    <row r="113" ht="15.75" customHeight="1">
      <c r="A113" s="23" t="s">
        <v>384</v>
      </c>
      <c r="B113" s="23">
        <v>3.0</v>
      </c>
      <c r="C113" s="23">
        <v>3.0</v>
      </c>
      <c r="D113" s="23">
        <v>1.0</v>
      </c>
      <c r="E113" s="23">
        <v>5.0</v>
      </c>
      <c r="F113" s="23">
        <f t="shared" si="6"/>
        <v>3.12</v>
      </c>
      <c r="G113" s="23">
        <f t="shared" si="7"/>
        <v>96.88</v>
      </c>
      <c r="H113" s="44" t="s">
        <v>1347</v>
      </c>
      <c r="I113" s="44" t="s">
        <v>1348</v>
      </c>
      <c r="J113" s="23">
        <v>2.0</v>
      </c>
      <c r="K113" s="23">
        <v>1.0</v>
      </c>
      <c r="L113" s="23">
        <v>0.0</v>
      </c>
      <c r="M113" s="23">
        <v>1.0</v>
      </c>
      <c r="N113" s="23">
        <v>0.0</v>
      </c>
      <c r="O113" s="23">
        <v>0.0</v>
      </c>
      <c r="P113" s="23">
        <v>0.0</v>
      </c>
      <c r="Q113" s="23">
        <v>0.0</v>
      </c>
      <c r="R113" s="23">
        <v>0.0</v>
      </c>
      <c r="S113" s="23">
        <v>0.0</v>
      </c>
      <c r="T113" s="23">
        <v>1.0</v>
      </c>
      <c r="U113" s="23">
        <v>3.0</v>
      </c>
      <c r="V113" s="23">
        <v>3.0</v>
      </c>
      <c r="W113" s="23">
        <v>0.0</v>
      </c>
      <c r="X113" s="23">
        <v>0.0</v>
      </c>
      <c r="Y113" s="23"/>
      <c r="Z113" s="23">
        <f t="shared" si="3"/>
        <v>11</v>
      </c>
      <c r="AA113" s="23"/>
      <c r="AB113" s="23"/>
      <c r="AC113" s="23"/>
      <c r="AD113" s="23"/>
    </row>
    <row r="114" ht="15.75" customHeight="1">
      <c r="A114" s="23" t="s">
        <v>387</v>
      </c>
      <c r="B114" s="23">
        <v>4.0</v>
      </c>
      <c r="C114" s="23">
        <v>5.0</v>
      </c>
      <c r="D114" s="23">
        <v>3.0</v>
      </c>
      <c r="E114" s="23">
        <v>0.0</v>
      </c>
      <c r="F114" s="23">
        <f t="shared" si="6"/>
        <v>3.12</v>
      </c>
      <c r="G114" s="23">
        <f t="shared" si="7"/>
        <v>96.88</v>
      </c>
      <c r="H114" s="44" t="s">
        <v>1349</v>
      </c>
      <c r="I114" s="44" t="s">
        <v>1350</v>
      </c>
      <c r="J114" s="23">
        <v>2.0</v>
      </c>
      <c r="K114" s="23">
        <v>1.0</v>
      </c>
      <c r="L114" s="23">
        <v>0.0</v>
      </c>
      <c r="M114" s="23">
        <v>4.0</v>
      </c>
      <c r="N114" s="23">
        <v>0.0</v>
      </c>
      <c r="O114" s="23">
        <v>0.0</v>
      </c>
      <c r="P114" s="23">
        <v>0.0</v>
      </c>
      <c r="Q114" s="23">
        <v>4.0</v>
      </c>
      <c r="R114" s="23">
        <v>0.0</v>
      </c>
      <c r="S114" s="23">
        <v>0.0</v>
      </c>
      <c r="T114" s="23">
        <v>1.0</v>
      </c>
      <c r="U114" s="23">
        <v>0.0</v>
      </c>
      <c r="V114" s="23">
        <v>1.0</v>
      </c>
      <c r="W114" s="23">
        <v>0.0</v>
      </c>
      <c r="X114" s="23">
        <v>0.0</v>
      </c>
      <c r="Y114" s="23"/>
      <c r="Z114" s="23">
        <f t="shared" si="3"/>
        <v>13</v>
      </c>
      <c r="AA114" s="23"/>
      <c r="AB114" s="23"/>
      <c r="AC114" s="23"/>
      <c r="AD114" s="23"/>
    </row>
    <row r="115" ht="15.75" customHeight="1">
      <c r="A115" s="23" t="s">
        <v>390</v>
      </c>
      <c r="B115" s="23">
        <v>0.0</v>
      </c>
      <c r="C115" s="23">
        <v>4.0</v>
      </c>
      <c r="D115" s="23">
        <v>1.0</v>
      </c>
      <c r="E115" s="23">
        <v>2.0</v>
      </c>
      <c r="F115" s="23">
        <f t="shared" si="6"/>
        <v>1.82</v>
      </c>
      <c r="G115" s="23">
        <f t="shared" si="7"/>
        <v>98.18</v>
      </c>
      <c r="H115" s="44" t="s">
        <v>1351</v>
      </c>
      <c r="I115" s="44" t="s">
        <v>1352</v>
      </c>
      <c r="J115" s="23">
        <v>3.0</v>
      </c>
      <c r="K115" s="23">
        <v>0.0</v>
      </c>
      <c r="L115" s="23">
        <v>0.0</v>
      </c>
      <c r="M115" s="23">
        <v>1.0</v>
      </c>
      <c r="N115" s="23">
        <v>0.0</v>
      </c>
      <c r="O115" s="23">
        <v>0.0</v>
      </c>
      <c r="P115" s="23">
        <v>0.0</v>
      </c>
      <c r="Q115" s="23">
        <v>3.0</v>
      </c>
      <c r="R115" s="23">
        <v>0.0</v>
      </c>
      <c r="S115" s="23">
        <v>0.0</v>
      </c>
      <c r="T115" s="23">
        <v>1.0</v>
      </c>
      <c r="U115" s="23">
        <v>0.0</v>
      </c>
      <c r="V115" s="23">
        <v>1.0</v>
      </c>
      <c r="W115" s="23">
        <v>0.0</v>
      </c>
      <c r="X115" s="23">
        <v>0.0</v>
      </c>
      <c r="Y115" s="23"/>
      <c r="Z115" s="23">
        <f t="shared" si="3"/>
        <v>9</v>
      </c>
      <c r="AA115" s="23"/>
      <c r="AB115" s="23"/>
      <c r="AC115" s="23"/>
      <c r="AD115" s="23"/>
    </row>
    <row r="116" ht="15.75" customHeight="1">
      <c r="A116" s="23" t="s">
        <v>393</v>
      </c>
      <c r="B116" s="23">
        <v>4.0</v>
      </c>
      <c r="C116" s="23">
        <v>0.0</v>
      </c>
      <c r="D116" s="23">
        <v>8.0</v>
      </c>
      <c r="E116" s="23">
        <v>5.0</v>
      </c>
      <c r="F116" s="23">
        <f t="shared" si="6"/>
        <v>4.42</v>
      </c>
      <c r="G116" s="23">
        <f t="shared" si="7"/>
        <v>95.58</v>
      </c>
      <c r="H116" s="44" t="s">
        <v>1353</v>
      </c>
      <c r="I116" s="44" t="s">
        <v>1354</v>
      </c>
      <c r="J116" s="23">
        <v>0.0</v>
      </c>
      <c r="K116" s="23">
        <v>2.0</v>
      </c>
      <c r="L116" s="23">
        <v>0.0</v>
      </c>
      <c r="M116" s="23">
        <v>0.0</v>
      </c>
      <c r="N116" s="23">
        <v>0.0</v>
      </c>
      <c r="O116" s="23">
        <v>0.0</v>
      </c>
      <c r="P116" s="23">
        <v>0.0</v>
      </c>
      <c r="Q116" s="23">
        <v>0.0</v>
      </c>
      <c r="R116" s="23">
        <v>0.0</v>
      </c>
      <c r="S116" s="23">
        <v>0.0</v>
      </c>
      <c r="T116" s="23">
        <v>3.0</v>
      </c>
      <c r="U116" s="23">
        <v>0.0</v>
      </c>
      <c r="V116" s="23">
        <v>2.0</v>
      </c>
      <c r="W116" s="23">
        <v>0.0</v>
      </c>
      <c r="X116" s="23">
        <v>0.0</v>
      </c>
      <c r="Y116" s="23">
        <v>2.0</v>
      </c>
      <c r="Z116" s="23">
        <f t="shared" si="3"/>
        <v>7</v>
      </c>
      <c r="AA116" s="23"/>
      <c r="AB116" s="23"/>
      <c r="AC116" s="23"/>
      <c r="AD116" s="23"/>
    </row>
    <row r="117" ht="15.75" customHeight="1">
      <c r="A117" s="23" t="s">
        <v>395</v>
      </c>
      <c r="B117" s="23">
        <v>7.0</v>
      </c>
      <c r="C117" s="23">
        <v>5.0</v>
      </c>
      <c r="D117" s="23">
        <v>3.0</v>
      </c>
      <c r="E117" s="23">
        <v>3.0</v>
      </c>
      <c r="F117" s="23">
        <f t="shared" si="6"/>
        <v>4.68</v>
      </c>
      <c r="G117" s="23">
        <f t="shared" si="7"/>
        <v>95.32</v>
      </c>
      <c r="H117" s="44" t="s">
        <v>1213</v>
      </c>
      <c r="I117" s="44" t="s">
        <v>1355</v>
      </c>
      <c r="J117" s="23">
        <v>1.0</v>
      </c>
      <c r="K117" s="23">
        <v>2.0</v>
      </c>
      <c r="L117" s="23">
        <v>0.0</v>
      </c>
      <c r="M117" s="23">
        <v>0.0</v>
      </c>
      <c r="N117" s="23">
        <v>0.0</v>
      </c>
      <c r="O117" s="23">
        <v>0.0</v>
      </c>
      <c r="P117" s="23">
        <v>0.0</v>
      </c>
      <c r="Q117" s="23">
        <v>0.0</v>
      </c>
      <c r="R117" s="23">
        <v>0.0</v>
      </c>
      <c r="S117" s="23">
        <v>0.0</v>
      </c>
      <c r="T117" s="23">
        <v>1.0</v>
      </c>
      <c r="U117" s="23">
        <v>0.0</v>
      </c>
      <c r="V117" s="23">
        <v>0.0</v>
      </c>
      <c r="W117" s="23">
        <v>0.0</v>
      </c>
      <c r="X117" s="23">
        <v>0.0</v>
      </c>
      <c r="Y117" s="23"/>
      <c r="Z117" s="23">
        <f t="shared" si="3"/>
        <v>4</v>
      </c>
      <c r="AA117" s="23"/>
      <c r="AB117" s="23"/>
      <c r="AC117" s="23"/>
      <c r="AD117" s="23"/>
    </row>
    <row r="118" ht="15.75" customHeight="1">
      <c r="A118" s="23" t="s">
        <v>398</v>
      </c>
      <c r="B118" s="23">
        <v>10.0</v>
      </c>
      <c r="C118" s="23">
        <v>12.0</v>
      </c>
      <c r="D118" s="23">
        <v>11.0</v>
      </c>
      <c r="E118" s="23">
        <v>9.0</v>
      </c>
      <c r="F118" s="23">
        <f t="shared" si="6"/>
        <v>10.92</v>
      </c>
      <c r="G118" s="23">
        <f t="shared" si="7"/>
        <v>89.08</v>
      </c>
      <c r="H118" s="44" t="s">
        <v>1356</v>
      </c>
      <c r="I118" s="44" t="s">
        <v>1357</v>
      </c>
      <c r="J118" s="23">
        <v>1.0</v>
      </c>
      <c r="K118" s="23">
        <v>0.0</v>
      </c>
      <c r="L118" s="23">
        <v>0.0</v>
      </c>
      <c r="M118" s="23">
        <v>0.0</v>
      </c>
      <c r="N118" s="23">
        <v>0.0</v>
      </c>
      <c r="O118" s="23">
        <v>0.0</v>
      </c>
      <c r="P118" s="23">
        <v>0.0</v>
      </c>
      <c r="Q118" s="23">
        <v>3.0</v>
      </c>
      <c r="R118" s="23">
        <v>0.0</v>
      </c>
      <c r="S118" s="23">
        <v>0.0</v>
      </c>
      <c r="T118" s="23">
        <v>1.0</v>
      </c>
      <c r="U118" s="23">
        <v>3.0</v>
      </c>
      <c r="V118" s="23">
        <v>0.0</v>
      </c>
      <c r="W118" s="23">
        <v>0.0</v>
      </c>
      <c r="X118" s="23">
        <v>0.0</v>
      </c>
      <c r="Y118" s="23">
        <v>0.0</v>
      </c>
      <c r="Z118" s="23">
        <f t="shared" si="3"/>
        <v>8</v>
      </c>
      <c r="AA118" s="23">
        <v>0.0</v>
      </c>
      <c r="AB118" s="23">
        <v>0.0</v>
      </c>
      <c r="AC118" s="23"/>
      <c r="AD118" s="23"/>
    </row>
    <row r="119" ht="15.75" customHeight="1">
      <c r="A119" s="23" t="s">
        <v>401</v>
      </c>
      <c r="B119" s="23">
        <v>9.0</v>
      </c>
      <c r="C119" s="23">
        <v>11.0</v>
      </c>
      <c r="D119" s="23">
        <v>13.0</v>
      </c>
      <c r="E119" s="23">
        <v>9.0</v>
      </c>
      <c r="F119" s="23">
        <f t="shared" si="6"/>
        <v>10.92</v>
      </c>
      <c r="G119" s="23">
        <f t="shared" si="7"/>
        <v>89.08</v>
      </c>
      <c r="H119" s="44" t="s">
        <v>1358</v>
      </c>
      <c r="I119" s="44" t="s">
        <v>1359</v>
      </c>
      <c r="J119" s="23">
        <v>2.0</v>
      </c>
      <c r="K119" s="23">
        <v>0.0</v>
      </c>
      <c r="L119" s="23">
        <v>0.0</v>
      </c>
      <c r="M119" s="23">
        <v>0.0</v>
      </c>
      <c r="N119" s="23">
        <v>0.0</v>
      </c>
      <c r="O119" s="23">
        <v>0.0</v>
      </c>
      <c r="P119" s="23">
        <v>0.0</v>
      </c>
      <c r="Q119" s="23">
        <v>1.0</v>
      </c>
      <c r="R119" s="23">
        <v>0.0</v>
      </c>
      <c r="S119" s="23">
        <v>0.0</v>
      </c>
      <c r="T119" s="23">
        <v>0.0</v>
      </c>
      <c r="U119" s="23">
        <v>1.0</v>
      </c>
      <c r="V119" s="23">
        <v>1.0</v>
      </c>
      <c r="W119" s="23">
        <v>0.0</v>
      </c>
      <c r="X119" s="23">
        <v>0.0</v>
      </c>
      <c r="Y119" s="23">
        <v>0.0</v>
      </c>
      <c r="Z119" s="23">
        <f t="shared" si="3"/>
        <v>5</v>
      </c>
      <c r="AA119" s="23">
        <v>0.0</v>
      </c>
      <c r="AB119" s="23">
        <v>0.0</v>
      </c>
      <c r="AC119" s="23"/>
      <c r="AD119" s="23"/>
    </row>
    <row r="120" ht="15.75" customHeight="1">
      <c r="A120" s="23" t="s">
        <v>404</v>
      </c>
      <c r="B120" s="23">
        <v>10.0</v>
      </c>
      <c r="C120" s="23">
        <v>22.0</v>
      </c>
      <c r="D120" s="23">
        <v>20.0</v>
      </c>
      <c r="E120" s="23">
        <v>25.0</v>
      </c>
      <c r="F120" s="23">
        <f t="shared" si="6"/>
        <v>20.02</v>
      </c>
      <c r="G120" s="23">
        <f t="shared" si="7"/>
        <v>79.98</v>
      </c>
      <c r="H120" s="44" t="s">
        <v>1360</v>
      </c>
      <c r="I120" s="44" t="s">
        <v>1361</v>
      </c>
      <c r="J120" s="23">
        <v>1.0</v>
      </c>
      <c r="K120" s="23">
        <v>0.0</v>
      </c>
      <c r="L120" s="23">
        <v>0.0</v>
      </c>
      <c r="M120" s="23">
        <v>0.0</v>
      </c>
      <c r="N120" s="23">
        <v>0.0</v>
      </c>
      <c r="O120" s="23">
        <v>0.0</v>
      </c>
      <c r="P120" s="23">
        <v>0.0</v>
      </c>
      <c r="Q120" s="23">
        <v>2.0</v>
      </c>
      <c r="R120" s="23">
        <v>0.0</v>
      </c>
      <c r="S120" s="23">
        <v>0.0</v>
      </c>
      <c r="T120" s="23">
        <v>0.0</v>
      </c>
      <c r="U120" s="23">
        <v>1.0</v>
      </c>
      <c r="V120" s="23">
        <v>1.0</v>
      </c>
      <c r="W120" s="23">
        <v>0.0</v>
      </c>
      <c r="X120" s="23">
        <v>0.0</v>
      </c>
      <c r="Y120" s="23">
        <v>2.0</v>
      </c>
      <c r="Z120" s="23">
        <f t="shared" si="3"/>
        <v>5</v>
      </c>
      <c r="AA120" s="23">
        <v>0.0</v>
      </c>
      <c r="AB120" s="23">
        <v>0.0</v>
      </c>
      <c r="AC120" s="23"/>
      <c r="AD120" s="23"/>
    </row>
    <row r="121" ht="15.75" customHeight="1">
      <c r="A121" s="23" t="s">
        <v>407</v>
      </c>
      <c r="B121" s="23">
        <v>7.0</v>
      </c>
      <c r="C121" s="23">
        <v>9.0</v>
      </c>
      <c r="D121" s="23">
        <v>5.0</v>
      </c>
      <c r="E121" s="23">
        <v>7.0</v>
      </c>
      <c r="F121" s="23">
        <f t="shared" si="6"/>
        <v>7.28</v>
      </c>
      <c r="G121" s="23">
        <f t="shared" si="7"/>
        <v>92.72</v>
      </c>
      <c r="H121" s="44" t="s">
        <v>1362</v>
      </c>
      <c r="I121" s="44" t="s">
        <v>1363</v>
      </c>
      <c r="J121" s="23">
        <v>3.0</v>
      </c>
      <c r="K121" s="23">
        <v>0.0</v>
      </c>
      <c r="L121" s="23">
        <v>0.0</v>
      </c>
      <c r="M121" s="23">
        <v>0.0</v>
      </c>
      <c r="N121" s="23">
        <v>0.0</v>
      </c>
      <c r="O121" s="23">
        <v>0.0</v>
      </c>
      <c r="P121" s="23">
        <v>0.0</v>
      </c>
      <c r="Q121" s="23">
        <v>3.0</v>
      </c>
      <c r="R121" s="23">
        <v>0.0</v>
      </c>
      <c r="S121" s="23">
        <v>0.0</v>
      </c>
      <c r="T121" s="23">
        <v>0.0</v>
      </c>
      <c r="U121" s="23">
        <v>1.0</v>
      </c>
      <c r="V121" s="23">
        <v>1.0</v>
      </c>
      <c r="W121" s="23">
        <v>0.0</v>
      </c>
      <c r="X121" s="23">
        <v>0.0</v>
      </c>
      <c r="Y121" s="23">
        <v>0.0</v>
      </c>
      <c r="Z121" s="23">
        <f t="shared" si="3"/>
        <v>8</v>
      </c>
      <c r="AA121" s="23">
        <v>0.0</v>
      </c>
      <c r="AB121" s="23">
        <v>0.0</v>
      </c>
      <c r="AC121" s="23"/>
      <c r="AD121" s="23"/>
    </row>
    <row r="122" ht="15.75" customHeight="1">
      <c r="A122" s="23" t="s">
        <v>410</v>
      </c>
      <c r="B122" s="23">
        <v>6.0</v>
      </c>
      <c r="C122" s="23">
        <v>19.0</v>
      </c>
      <c r="D122" s="23">
        <v>23.0</v>
      </c>
      <c r="E122" s="23">
        <v>15.0</v>
      </c>
      <c r="F122" s="23">
        <f t="shared" si="6"/>
        <v>16.38</v>
      </c>
      <c r="G122" s="23">
        <f t="shared" si="7"/>
        <v>83.62</v>
      </c>
      <c r="H122" s="44" t="s">
        <v>1364</v>
      </c>
      <c r="I122" s="44" t="s">
        <v>1365</v>
      </c>
      <c r="J122" s="23">
        <v>2.0</v>
      </c>
      <c r="K122" s="23">
        <v>0.0</v>
      </c>
      <c r="L122" s="23">
        <v>0.0</v>
      </c>
      <c r="M122" s="23">
        <v>1.0</v>
      </c>
      <c r="N122" s="23">
        <v>0.0</v>
      </c>
      <c r="O122" s="23">
        <v>0.0</v>
      </c>
      <c r="P122" s="23">
        <v>0.0</v>
      </c>
      <c r="Q122" s="23">
        <v>4.0</v>
      </c>
      <c r="R122" s="23">
        <v>0.0</v>
      </c>
      <c r="S122" s="23">
        <v>0.0</v>
      </c>
      <c r="T122" s="23">
        <v>0.0</v>
      </c>
      <c r="U122" s="23">
        <v>1.0</v>
      </c>
      <c r="V122" s="23">
        <v>2.0</v>
      </c>
      <c r="W122" s="23">
        <v>0.0</v>
      </c>
      <c r="X122" s="23">
        <v>0.0</v>
      </c>
      <c r="Y122" s="23">
        <v>0.0</v>
      </c>
      <c r="Z122" s="23">
        <f t="shared" si="3"/>
        <v>10</v>
      </c>
      <c r="AA122" s="23">
        <v>0.0</v>
      </c>
      <c r="AB122" s="23">
        <v>0.0</v>
      </c>
      <c r="AC122" s="23"/>
      <c r="AD122" s="23"/>
    </row>
    <row r="123" ht="15.75" customHeight="1">
      <c r="A123" s="23" t="s">
        <v>413</v>
      </c>
      <c r="B123" s="23">
        <v>8.0</v>
      </c>
      <c r="C123" s="23">
        <v>6.0</v>
      </c>
      <c r="D123" s="23">
        <v>6.0</v>
      </c>
      <c r="E123" s="23">
        <v>9.0</v>
      </c>
      <c r="F123" s="23">
        <f t="shared" si="6"/>
        <v>7.54</v>
      </c>
      <c r="G123" s="23">
        <f t="shared" si="7"/>
        <v>92.46</v>
      </c>
      <c r="H123" s="44" t="s">
        <v>1366</v>
      </c>
      <c r="I123" s="44" t="s">
        <v>1367</v>
      </c>
      <c r="J123" s="23">
        <v>0.0</v>
      </c>
      <c r="K123" s="23">
        <v>0.0</v>
      </c>
      <c r="L123" s="23">
        <v>0.0</v>
      </c>
      <c r="M123" s="23">
        <v>0.0</v>
      </c>
      <c r="N123" s="23">
        <v>0.0</v>
      </c>
      <c r="O123" s="23">
        <v>0.0</v>
      </c>
      <c r="P123" s="23">
        <v>1.0</v>
      </c>
      <c r="Q123" s="23">
        <v>2.0</v>
      </c>
      <c r="R123" s="23">
        <v>0.0</v>
      </c>
      <c r="S123" s="23">
        <v>0.0</v>
      </c>
      <c r="T123" s="23">
        <v>0.0</v>
      </c>
      <c r="U123" s="23">
        <v>5.0</v>
      </c>
      <c r="V123" s="23">
        <v>2.0</v>
      </c>
      <c r="W123" s="23">
        <v>0.0</v>
      </c>
      <c r="X123" s="23">
        <v>1.0</v>
      </c>
      <c r="Y123" s="23">
        <v>0.0</v>
      </c>
      <c r="Z123" s="23">
        <f t="shared" si="3"/>
        <v>11</v>
      </c>
      <c r="AA123" s="23">
        <v>0.0</v>
      </c>
      <c r="AB123" s="23">
        <v>0.0</v>
      </c>
      <c r="AC123" s="23"/>
      <c r="AD123" s="23"/>
    </row>
    <row r="124" ht="15.75" customHeight="1">
      <c r="A124" s="23" t="s">
        <v>416</v>
      </c>
      <c r="B124" s="23">
        <v>8.0</v>
      </c>
      <c r="C124" s="23">
        <v>10.0</v>
      </c>
      <c r="D124" s="23">
        <v>7.0</v>
      </c>
      <c r="E124" s="23">
        <v>14.0</v>
      </c>
      <c r="F124" s="23">
        <f t="shared" si="6"/>
        <v>10.14</v>
      </c>
      <c r="G124" s="23">
        <f t="shared" si="7"/>
        <v>89.86</v>
      </c>
      <c r="H124" s="44" t="s">
        <v>1368</v>
      </c>
      <c r="I124" s="44" t="s">
        <v>1143</v>
      </c>
      <c r="J124" s="23">
        <v>0.0</v>
      </c>
      <c r="K124" s="23">
        <v>1.0</v>
      </c>
      <c r="L124" s="23">
        <v>0.0</v>
      </c>
      <c r="M124" s="23">
        <v>1.0</v>
      </c>
      <c r="N124" s="23">
        <v>0.0</v>
      </c>
      <c r="O124" s="23">
        <v>0.0</v>
      </c>
      <c r="P124" s="23">
        <v>1.0</v>
      </c>
      <c r="Q124" s="23">
        <v>4.0</v>
      </c>
      <c r="R124" s="23">
        <v>0.0</v>
      </c>
      <c r="S124" s="23">
        <v>0.0</v>
      </c>
      <c r="T124" s="23">
        <v>0.0</v>
      </c>
      <c r="U124" s="23">
        <v>4.0</v>
      </c>
      <c r="V124" s="23">
        <v>1.0</v>
      </c>
      <c r="W124" s="23">
        <v>0.0</v>
      </c>
      <c r="X124" s="23">
        <v>0.0</v>
      </c>
      <c r="Y124" s="23">
        <v>0.0</v>
      </c>
      <c r="Z124" s="23">
        <f t="shared" si="3"/>
        <v>12</v>
      </c>
      <c r="AA124" s="23"/>
      <c r="AB124" s="23"/>
      <c r="AC124" s="23"/>
      <c r="AD124" s="23"/>
    </row>
    <row r="125" ht="15.75" customHeight="1">
      <c r="A125" s="23" t="s">
        <v>419</v>
      </c>
      <c r="B125" s="23">
        <v>2.0</v>
      </c>
      <c r="C125" s="23">
        <v>0.0</v>
      </c>
      <c r="D125" s="23">
        <v>4.0</v>
      </c>
      <c r="E125" s="23">
        <v>1.0</v>
      </c>
      <c r="F125" s="23">
        <f t="shared" si="6"/>
        <v>1.82</v>
      </c>
      <c r="G125" s="23">
        <f t="shared" si="7"/>
        <v>98.18</v>
      </c>
      <c r="H125" s="44" t="s">
        <v>1369</v>
      </c>
      <c r="I125" s="44" t="s">
        <v>1370</v>
      </c>
      <c r="J125" s="23">
        <v>0.0</v>
      </c>
      <c r="K125" s="23">
        <v>0.0</v>
      </c>
      <c r="L125" s="23">
        <v>1.0</v>
      </c>
      <c r="M125" s="23">
        <v>1.0</v>
      </c>
      <c r="N125" s="23">
        <v>0.0</v>
      </c>
      <c r="O125" s="23">
        <v>0.0</v>
      </c>
      <c r="P125" s="23">
        <v>0.0</v>
      </c>
      <c r="Q125" s="23">
        <v>4.0</v>
      </c>
      <c r="R125" s="23">
        <v>0.0</v>
      </c>
      <c r="S125" s="23">
        <v>0.0</v>
      </c>
      <c r="T125" s="23">
        <v>1.0</v>
      </c>
      <c r="U125" s="23">
        <v>3.0</v>
      </c>
      <c r="V125" s="23">
        <v>1.0</v>
      </c>
      <c r="W125" s="23">
        <v>0.0</v>
      </c>
      <c r="X125" s="23">
        <v>0.0</v>
      </c>
      <c r="Y125" s="23"/>
      <c r="Z125" s="23">
        <f t="shared" si="3"/>
        <v>11</v>
      </c>
      <c r="AA125" s="23">
        <v>1.0</v>
      </c>
      <c r="AB125" s="23"/>
      <c r="AC125" s="23"/>
      <c r="AD125" s="23"/>
    </row>
    <row r="126" ht="15.75" customHeight="1">
      <c r="A126" s="23" t="s">
        <v>422</v>
      </c>
      <c r="B126" s="23">
        <v>1.0</v>
      </c>
      <c r="C126" s="23">
        <v>2.0</v>
      </c>
      <c r="D126" s="23">
        <v>2.0</v>
      </c>
      <c r="E126" s="23">
        <v>0.0</v>
      </c>
      <c r="F126" s="23">
        <f t="shared" si="6"/>
        <v>1.3</v>
      </c>
      <c r="G126" s="23">
        <f t="shared" si="7"/>
        <v>98.7</v>
      </c>
      <c r="H126" s="44" t="s">
        <v>1320</v>
      </c>
      <c r="I126" s="44" t="s">
        <v>1190</v>
      </c>
      <c r="J126" s="23">
        <v>0.0</v>
      </c>
      <c r="K126" s="23">
        <v>1.0</v>
      </c>
      <c r="L126" s="23">
        <v>0.0</v>
      </c>
      <c r="M126" s="23">
        <v>2.0</v>
      </c>
      <c r="N126" s="23">
        <v>0.0</v>
      </c>
      <c r="O126" s="23">
        <v>0.0</v>
      </c>
      <c r="P126" s="23">
        <v>0.0</v>
      </c>
      <c r="Q126" s="23">
        <v>0.0</v>
      </c>
      <c r="R126" s="23">
        <v>0.0</v>
      </c>
      <c r="S126" s="23">
        <v>0.0</v>
      </c>
      <c r="T126" s="23">
        <v>0.0</v>
      </c>
      <c r="U126" s="23">
        <v>0.0</v>
      </c>
      <c r="V126" s="23">
        <v>0.0</v>
      </c>
      <c r="W126" s="23">
        <v>0.0</v>
      </c>
      <c r="X126" s="23">
        <v>0.0</v>
      </c>
      <c r="Y126" s="23"/>
      <c r="Z126" s="23">
        <f t="shared" si="3"/>
        <v>3</v>
      </c>
      <c r="AA126" s="23"/>
      <c r="AB126" s="23"/>
      <c r="AC126" s="23"/>
      <c r="AD126" s="23"/>
    </row>
    <row r="127" ht="15.75" customHeight="1">
      <c r="A127" s="23" t="s">
        <v>424</v>
      </c>
      <c r="B127" s="23">
        <v>3.0</v>
      </c>
      <c r="C127" s="23">
        <v>0.0</v>
      </c>
      <c r="D127" s="23">
        <v>1.0</v>
      </c>
      <c r="E127" s="23">
        <v>2.0</v>
      </c>
      <c r="F127" s="23">
        <f t="shared" si="6"/>
        <v>1.56</v>
      </c>
      <c r="G127" s="23">
        <f t="shared" si="7"/>
        <v>98.44</v>
      </c>
      <c r="H127" s="44" t="s">
        <v>1371</v>
      </c>
      <c r="I127" s="44" t="s">
        <v>1372</v>
      </c>
      <c r="J127" s="23">
        <v>2.0</v>
      </c>
      <c r="K127" s="23">
        <v>0.0</v>
      </c>
      <c r="L127" s="23">
        <v>0.0</v>
      </c>
      <c r="M127" s="23">
        <v>1.0</v>
      </c>
      <c r="N127" s="23">
        <v>0.0</v>
      </c>
      <c r="O127" s="23">
        <v>3.0</v>
      </c>
      <c r="P127" s="23">
        <v>0.0</v>
      </c>
      <c r="Q127" s="23">
        <v>3.0</v>
      </c>
      <c r="R127" s="23">
        <v>0.0</v>
      </c>
      <c r="S127" s="23">
        <v>0.0</v>
      </c>
      <c r="T127" s="23">
        <v>1.0</v>
      </c>
      <c r="U127" s="23">
        <v>2.0</v>
      </c>
      <c r="V127" s="23">
        <v>3.0</v>
      </c>
      <c r="W127" s="23">
        <v>0.0</v>
      </c>
      <c r="X127" s="23">
        <v>0.0</v>
      </c>
      <c r="Y127" s="23"/>
      <c r="Z127" s="23">
        <f t="shared" si="3"/>
        <v>15</v>
      </c>
      <c r="AA127" s="23"/>
      <c r="AB127" s="23"/>
      <c r="AC127" s="23"/>
      <c r="AD127" s="23"/>
    </row>
    <row r="128" ht="15.75" customHeight="1">
      <c r="A128" s="23" t="s">
        <v>427</v>
      </c>
      <c r="B128" s="23">
        <v>5.0</v>
      </c>
      <c r="C128" s="23">
        <v>4.0</v>
      </c>
      <c r="D128" s="23">
        <v>3.0</v>
      </c>
      <c r="E128" s="23">
        <v>5.0</v>
      </c>
      <c r="F128" s="23">
        <f t="shared" si="6"/>
        <v>4.42</v>
      </c>
      <c r="G128" s="23">
        <f t="shared" si="7"/>
        <v>95.58</v>
      </c>
      <c r="H128" s="44" t="s">
        <v>1373</v>
      </c>
      <c r="I128" s="44" t="s">
        <v>1374</v>
      </c>
      <c r="J128" s="23">
        <v>3.0</v>
      </c>
      <c r="K128" s="23">
        <v>1.0</v>
      </c>
      <c r="L128" s="23">
        <v>0.0</v>
      </c>
      <c r="M128" s="23">
        <v>2.0</v>
      </c>
      <c r="N128" s="23">
        <v>0.0</v>
      </c>
      <c r="O128" s="23">
        <v>3.0</v>
      </c>
      <c r="P128" s="23">
        <v>0.0</v>
      </c>
      <c r="Q128" s="23">
        <v>0.0</v>
      </c>
      <c r="R128" s="23">
        <v>0.0</v>
      </c>
      <c r="S128" s="23">
        <v>0.0</v>
      </c>
      <c r="T128" s="23">
        <v>2.0</v>
      </c>
      <c r="U128" s="23">
        <v>0.0</v>
      </c>
      <c r="V128" s="23">
        <v>0.0</v>
      </c>
      <c r="W128" s="23">
        <v>0.0</v>
      </c>
      <c r="X128" s="23">
        <v>0.0</v>
      </c>
      <c r="Y128" s="23"/>
      <c r="Z128" s="23">
        <f t="shared" si="3"/>
        <v>11</v>
      </c>
      <c r="AA128" s="23"/>
      <c r="AB128" s="23"/>
      <c r="AC128" s="23"/>
      <c r="AD128" s="23"/>
    </row>
    <row r="129" ht="15.75" customHeight="1">
      <c r="A129" s="23" t="s">
        <v>430</v>
      </c>
      <c r="B129" s="23">
        <v>0.0</v>
      </c>
      <c r="C129" s="23">
        <v>0.0</v>
      </c>
      <c r="D129" s="23">
        <v>2.0</v>
      </c>
      <c r="E129" s="23">
        <v>0.0</v>
      </c>
      <c r="F129" s="23">
        <f t="shared" si="6"/>
        <v>0.52</v>
      </c>
      <c r="G129" s="23">
        <f t="shared" si="7"/>
        <v>99.48</v>
      </c>
      <c r="H129" s="44" t="s">
        <v>1375</v>
      </c>
      <c r="I129" s="44" t="s">
        <v>1376</v>
      </c>
      <c r="J129" s="23">
        <v>4.0</v>
      </c>
      <c r="K129" s="23">
        <v>4.0</v>
      </c>
      <c r="L129" s="23">
        <v>0.0</v>
      </c>
      <c r="M129" s="23">
        <v>4.0</v>
      </c>
      <c r="N129" s="23">
        <v>0.0</v>
      </c>
      <c r="O129" s="23">
        <v>0.0</v>
      </c>
      <c r="P129" s="23">
        <v>0.0</v>
      </c>
      <c r="Q129" s="23">
        <v>4.0</v>
      </c>
      <c r="R129" s="23">
        <v>0.0</v>
      </c>
      <c r="S129" s="23">
        <v>0.0</v>
      </c>
      <c r="T129" s="23">
        <v>3.0</v>
      </c>
      <c r="U129" s="23">
        <v>3.0</v>
      </c>
      <c r="V129" s="23">
        <v>3.0</v>
      </c>
      <c r="W129" s="23">
        <v>1.0</v>
      </c>
      <c r="X129" s="23">
        <v>0.0</v>
      </c>
      <c r="Y129" s="23">
        <v>0.0</v>
      </c>
      <c r="Z129" s="23">
        <f t="shared" si="3"/>
        <v>26</v>
      </c>
      <c r="AA129" s="23">
        <v>0.0</v>
      </c>
      <c r="AB129" s="23">
        <v>0.0</v>
      </c>
      <c r="AC129" s="23"/>
      <c r="AD129" s="23"/>
    </row>
    <row r="130" ht="15.75" customHeight="1">
      <c r="A130" s="23" t="s">
        <v>433</v>
      </c>
      <c r="B130" s="23">
        <v>17.0</v>
      </c>
      <c r="C130" s="23">
        <v>12.0</v>
      </c>
      <c r="D130" s="23">
        <v>31.0</v>
      </c>
      <c r="E130" s="23">
        <v>33.0</v>
      </c>
      <c r="F130" s="23">
        <f t="shared" si="6"/>
        <v>24.18</v>
      </c>
      <c r="G130" s="23">
        <f t="shared" si="7"/>
        <v>75.82</v>
      </c>
      <c r="H130" s="44" t="s">
        <v>1377</v>
      </c>
      <c r="I130" s="44" t="s">
        <v>1378</v>
      </c>
      <c r="J130" s="23">
        <v>2.0</v>
      </c>
      <c r="K130" s="23">
        <v>0.0</v>
      </c>
      <c r="L130" s="23">
        <v>1.0</v>
      </c>
      <c r="M130" s="23">
        <v>0.0</v>
      </c>
      <c r="N130" s="23">
        <v>0.0</v>
      </c>
      <c r="O130" s="23">
        <v>1.0</v>
      </c>
      <c r="P130" s="23">
        <v>4.0</v>
      </c>
      <c r="Q130" s="23">
        <v>3.0</v>
      </c>
      <c r="R130" s="23">
        <v>2.0</v>
      </c>
      <c r="S130" s="23">
        <v>0.0</v>
      </c>
      <c r="T130" s="23">
        <v>0.0</v>
      </c>
      <c r="U130" s="23">
        <v>0.0</v>
      </c>
      <c r="V130" s="23">
        <v>1.0</v>
      </c>
      <c r="W130" s="23">
        <v>0.0</v>
      </c>
      <c r="X130" s="23">
        <v>0.0</v>
      </c>
      <c r="Y130" s="23">
        <v>0.0</v>
      </c>
      <c r="Z130" s="23">
        <f t="shared" si="3"/>
        <v>14</v>
      </c>
      <c r="AA130" s="23">
        <v>0.0</v>
      </c>
      <c r="AB130" s="23">
        <v>0.0</v>
      </c>
      <c r="AC130" s="23"/>
      <c r="AD130" s="23"/>
    </row>
    <row r="131" ht="15.75" customHeight="1">
      <c r="A131" s="23" t="s">
        <v>436</v>
      </c>
      <c r="B131" s="23">
        <v>13.0</v>
      </c>
      <c r="C131" s="23">
        <v>13.0</v>
      </c>
      <c r="D131" s="23">
        <v>15.0</v>
      </c>
      <c r="E131" s="23">
        <v>14.0</v>
      </c>
      <c r="F131" s="23">
        <f t="shared" si="6"/>
        <v>14.3</v>
      </c>
      <c r="G131" s="23">
        <f t="shared" si="7"/>
        <v>85.7</v>
      </c>
      <c r="H131" s="44" t="s">
        <v>1379</v>
      </c>
      <c r="I131" s="44" t="s">
        <v>1380</v>
      </c>
      <c r="J131" s="23">
        <v>3.0</v>
      </c>
      <c r="K131" s="23">
        <v>0.0</v>
      </c>
      <c r="L131" s="23">
        <v>1.0</v>
      </c>
      <c r="M131" s="23">
        <v>0.0</v>
      </c>
      <c r="N131" s="23">
        <v>0.0</v>
      </c>
      <c r="O131" s="23">
        <v>0.0</v>
      </c>
      <c r="P131" s="23">
        <v>0.0</v>
      </c>
      <c r="Q131" s="23">
        <v>4.0</v>
      </c>
      <c r="R131" s="23">
        <v>0.0</v>
      </c>
      <c r="S131" s="23">
        <v>0.0</v>
      </c>
      <c r="T131" s="23">
        <v>0.0</v>
      </c>
      <c r="U131" s="23">
        <v>4.0</v>
      </c>
      <c r="V131" s="23">
        <v>3.0</v>
      </c>
      <c r="W131" s="23">
        <v>0.0</v>
      </c>
      <c r="X131" s="23">
        <v>0.0</v>
      </c>
      <c r="Y131" s="23">
        <v>0.0</v>
      </c>
      <c r="Z131" s="23">
        <f t="shared" si="3"/>
        <v>15</v>
      </c>
      <c r="AA131" s="23">
        <v>0.0</v>
      </c>
      <c r="AB131" s="23">
        <v>0.0</v>
      </c>
      <c r="AC131" s="23"/>
      <c r="AD131" s="23"/>
    </row>
    <row r="132" ht="15.75" customHeight="1">
      <c r="A132" s="23" t="s">
        <v>439</v>
      </c>
      <c r="B132" s="23">
        <v>3.0</v>
      </c>
      <c r="C132" s="23">
        <v>3.0</v>
      </c>
      <c r="D132" s="23">
        <v>2.0</v>
      </c>
      <c r="E132" s="23">
        <v>7.0</v>
      </c>
      <c r="F132" s="23">
        <f t="shared" si="6"/>
        <v>3.9</v>
      </c>
      <c r="G132" s="23">
        <f t="shared" si="7"/>
        <v>96.1</v>
      </c>
      <c r="H132" s="44" t="s">
        <v>1381</v>
      </c>
      <c r="I132" s="44" t="s">
        <v>1382</v>
      </c>
      <c r="J132" s="23">
        <v>0.0</v>
      </c>
      <c r="K132" s="23">
        <v>0.0</v>
      </c>
      <c r="L132" s="23">
        <v>0.0</v>
      </c>
      <c r="M132" s="23">
        <v>1.0</v>
      </c>
      <c r="N132" s="23">
        <v>0.0</v>
      </c>
      <c r="O132" s="23">
        <v>0.0</v>
      </c>
      <c r="P132" s="23">
        <v>0.0</v>
      </c>
      <c r="Q132" s="23">
        <v>2.0</v>
      </c>
      <c r="R132" s="23">
        <v>0.0</v>
      </c>
      <c r="S132" s="23">
        <v>0.0</v>
      </c>
      <c r="T132" s="23">
        <v>1.0</v>
      </c>
      <c r="U132" s="23">
        <v>0.0</v>
      </c>
      <c r="V132" s="23">
        <v>0.0</v>
      </c>
      <c r="W132" s="23">
        <v>0.0</v>
      </c>
      <c r="X132" s="23">
        <v>0.0</v>
      </c>
      <c r="Y132" s="23"/>
      <c r="Z132" s="23">
        <f t="shared" si="3"/>
        <v>4</v>
      </c>
      <c r="AA132" s="23">
        <v>0.0</v>
      </c>
      <c r="AB132" s="23"/>
      <c r="AC132" s="23"/>
      <c r="AD132" s="23"/>
    </row>
    <row r="133" ht="15.75" customHeight="1">
      <c r="A133" s="23" t="s">
        <v>442</v>
      </c>
      <c r="B133" s="23">
        <v>4.0</v>
      </c>
      <c r="C133" s="23">
        <v>4.0</v>
      </c>
      <c r="D133" s="23">
        <v>16.0</v>
      </c>
      <c r="E133" s="23">
        <v>2.0</v>
      </c>
      <c r="F133" s="23">
        <f t="shared" si="6"/>
        <v>6.76</v>
      </c>
      <c r="G133" s="23">
        <f t="shared" si="7"/>
        <v>93.24</v>
      </c>
      <c r="H133" s="44" t="s">
        <v>1383</v>
      </c>
      <c r="I133" s="44" t="s">
        <v>1384</v>
      </c>
      <c r="J133" s="23">
        <v>1.0</v>
      </c>
      <c r="K133" s="23">
        <v>2.0</v>
      </c>
      <c r="L133" s="23">
        <v>0.0</v>
      </c>
      <c r="M133" s="23">
        <v>2.0</v>
      </c>
      <c r="N133" s="23">
        <v>0.0</v>
      </c>
      <c r="O133" s="23">
        <v>0.0</v>
      </c>
      <c r="P133" s="23">
        <v>0.0</v>
      </c>
      <c r="Q133" s="23">
        <v>2.0</v>
      </c>
      <c r="R133" s="23">
        <v>0.0</v>
      </c>
      <c r="S133" s="23">
        <v>0.0</v>
      </c>
      <c r="T133" s="23">
        <v>4.0</v>
      </c>
      <c r="U133" s="23">
        <v>0.0</v>
      </c>
      <c r="V133" s="23">
        <v>3.0</v>
      </c>
      <c r="W133" s="23">
        <v>0.0</v>
      </c>
      <c r="X133" s="23">
        <v>0.0</v>
      </c>
      <c r="Y133" s="23">
        <v>0.0</v>
      </c>
      <c r="Z133" s="23">
        <f t="shared" si="3"/>
        <v>14</v>
      </c>
      <c r="AA133" s="23">
        <v>0.0</v>
      </c>
      <c r="AB133" s="23"/>
      <c r="AC133" s="23"/>
      <c r="AD133" s="23"/>
    </row>
    <row r="134" ht="15.75" customHeight="1">
      <c r="A134" s="23" t="s">
        <v>445</v>
      </c>
      <c r="B134" s="23">
        <v>4.0</v>
      </c>
      <c r="C134" s="23">
        <v>0.0</v>
      </c>
      <c r="D134" s="23">
        <v>3.0</v>
      </c>
      <c r="E134" s="23">
        <v>5.0</v>
      </c>
      <c r="F134" s="23">
        <f t="shared" si="6"/>
        <v>3.12</v>
      </c>
      <c r="G134" s="23">
        <f t="shared" si="7"/>
        <v>96.88</v>
      </c>
      <c r="H134" s="44" t="s">
        <v>1385</v>
      </c>
      <c r="I134" s="44" t="s">
        <v>1386</v>
      </c>
      <c r="J134" s="23">
        <v>1.0</v>
      </c>
      <c r="K134" s="23">
        <v>3.0</v>
      </c>
      <c r="L134" s="23">
        <v>0.0</v>
      </c>
      <c r="M134" s="23">
        <v>1.0</v>
      </c>
      <c r="N134" s="23">
        <v>0.0</v>
      </c>
      <c r="O134" s="23">
        <v>0.0</v>
      </c>
      <c r="P134" s="23">
        <v>0.0</v>
      </c>
      <c r="Q134" s="23">
        <v>4.0</v>
      </c>
      <c r="R134" s="23">
        <v>0.0</v>
      </c>
      <c r="S134" s="23">
        <v>0.0</v>
      </c>
      <c r="T134" s="23">
        <v>4.0</v>
      </c>
      <c r="U134" s="23">
        <v>0.0</v>
      </c>
      <c r="V134" s="23">
        <v>1.0</v>
      </c>
      <c r="W134" s="23">
        <v>0.0</v>
      </c>
      <c r="X134" s="23">
        <v>0.0</v>
      </c>
      <c r="Y134" s="23">
        <v>0.0</v>
      </c>
      <c r="Z134" s="23">
        <f t="shared" si="3"/>
        <v>14</v>
      </c>
      <c r="AA134" s="23">
        <v>0.0</v>
      </c>
      <c r="AB134" s="23">
        <v>0.0</v>
      </c>
      <c r="AC134" s="23"/>
      <c r="AD134" s="23"/>
    </row>
    <row r="135" ht="15.75" customHeight="1">
      <c r="A135" s="23" t="s">
        <v>448</v>
      </c>
      <c r="B135" s="23">
        <v>2.0</v>
      </c>
      <c r="C135" s="23">
        <v>2.0</v>
      </c>
      <c r="D135" s="23">
        <v>2.0</v>
      </c>
      <c r="E135" s="23">
        <v>0.0</v>
      </c>
      <c r="F135" s="23">
        <f t="shared" si="6"/>
        <v>1.56</v>
      </c>
      <c r="G135" s="23">
        <f t="shared" si="7"/>
        <v>98.44</v>
      </c>
      <c r="H135" s="44" t="s">
        <v>1387</v>
      </c>
      <c r="I135" s="44" t="s">
        <v>1388</v>
      </c>
      <c r="J135" s="23">
        <v>0.0</v>
      </c>
      <c r="K135" s="23">
        <v>4.0</v>
      </c>
      <c r="L135" s="23">
        <v>1.0</v>
      </c>
      <c r="M135" s="23">
        <v>0.0</v>
      </c>
      <c r="N135" s="23">
        <v>0.0</v>
      </c>
      <c r="O135" s="23">
        <v>1.0</v>
      </c>
      <c r="P135" s="23">
        <v>0.0</v>
      </c>
      <c r="Q135" s="23">
        <v>4.0</v>
      </c>
      <c r="R135" s="23">
        <v>4.0</v>
      </c>
      <c r="S135" s="23">
        <v>0.0</v>
      </c>
      <c r="T135" s="23">
        <v>4.0</v>
      </c>
      <c r="U135" s="23">
        <v>0.0</v>
      </c>
      <c r="V135" s="23">
        <v>3.0</v>
      </c>
      <c r="W135" s="23">
        <v>0.0</v>
      </c>
      <c r="X135" s="23">
        <v>0.0</v>
      </c>
      <c r="Y135" s="23">
        <v>0.0</v>
      </c>
      <c r="Z135" s="23">
        <f t="shared" si="3"/>
        <v>21</v>
      </c>
      <c r="AA135" s="23">
        <v>0.0</v>
      </c>
      <c r="AB135" s="23">
        <v>0.0</v>
      </c>
      <c r="AC135" s="23"/>
      <c r="AD135" s="23"/>
    </row>
    <row r="136" ht="15.75" customHeight="1">
      <c r="A136" s="23" t="s">
        <v>451</v>
      </c>
      <c r="B136" s="23">
        <v>4.0</v>
      </c>
      <c r="C136" s="23">
        <v>1.0</v>
      </c>
      <c r="D136" s="23">
        <v>3.0</v>
      </c>
      <c r="E136" s="23">
        <v>2.0</v>
      </c>
      <c r="F136" s="23">
        <f t="shared" si="6"/>
        <v>2.6</v>
      </c>
      <c r="G136" s="23">
        <f t="shared" si="7"/>
        <v>97.4</v>
      </c>
      <c r="H136" s="44" t="s">
        <v>1389</v>
      </c>
      <c r="I136" s="44" t="s">
        <v>1390</v>
      </c>
      <c r="J136" s="23">
        <v>0.0</v>
      </c>
      <c r="K136" s="23">
        <v>0.0</v>
      </c>
      <c r="L136" s="23">
        <v>1.0</v>
      </c>
      <c r="M136" s="23">
        <v>0.0</v>
      </c>
      <c r="N136" s="23">
        <v>0.0</v>
      </c>
      <c r="O136" s="23">
        <v>0.0</v>
      </c>
      <c r="P136" s="23">
        <v>0.0</v>
      </c>
      <c r="Q136" s="23">
        <v>4.0</v>
      </c>
      <c r="R136" s="23">
        <v>1.0</v>
      </c>
      <c r="S136" s="23">
        <v>0.0</v>
      </c>
      <c r="T136" s="23">
        <v>3.0</v>
      </c>
      <c r="U136" s="23">
        <v>0.0</v>
      </c>
      <c r="V136" s="23">
        <v>2.0</v>
      </c>
      <c r="W136" s="23">
        <v>1.0</v>
      </c>
      <c r="X136" s="23">
        <v>0.0</v>
      </c>
      <c r="Y136" s="23"/>
      <c r="Z136" s="23">
        <f t="shared" si="3"/>
        <v>12</v>
      </c>
      <c r="AA136" s="23"/>
      <c r="AB136" s="23"/>
      <c r="AC136" s="23"/>
      <c r="AD136" s="23"/>
    </row>
    <row r="137" ht="15.75" customHeight="1">
      <c r="A137" s="23" t="s">
        <v>454</v>
      </c>
      <c r="B137" s="23">
        <v>23.0</v>
      </c>
      <c r="C137" s="23">
        <v>14.0</v>
      </c>
      <c r="D137" s="23">
        <v>29.0</v>
      </c>
      <c r="E137" s="23">
        <v>19.0</v>
      </c>
      <c r="F137" s="23">
        <f t="shared" si="6"/>
        <v>22.1</v>
      </c>
      <c r="G137" s="23">
        <f t="shared" si="7"/>
        <v>77.9</v>
      </c>
      <c r="H137" s="44" t="s">
        <v>1391</v>
      </c>
      <c r="I137" s="44" t="s">
        <v>1392</v>
      </c>
      <c r="J137" s="23">
        <v>2.0</v>
      </c>
      <c r="K137" s="23">
        <v>0.0</v>
      </c>
      <c r="L137" s="23">
        <v>0.0</v>
      </c>
      <c r="M137" s="23">
        <v>4.0</v>
      </c>
      <c r="N137" s="23">
        <v>0.0</v>
      </c>
      <c r="O137" s="23">
        <v>0.0</v>
      </c>
      <c r="P137" s="23">
        <v>0.0</v>
      </c>
      <c r="Q137" s="23">
        <v>0.0</v>
      </c>
      <c r="R137" s="23">
        <v>0.0</v>
      </c>
      <c r="S137" s="23">
        <v>0.0</v>
      </c>
      <c r="T137" s="23">
        <v>0.0</v>
      </c>
      <c r="U137" s="23">
        <v>1.0</v>
      </c>
      <c r="V137" s="23">
        <v>2.0</v>
      </c>
      <c r="W137" s="23">
        <v>0.0</v>
      </c>
      <c r="X137" s="23">
        <v>1.0</v>
      </c>
      <c r="Y137" s="23">
        <v>3.0</v>
      </c>
      <c r="Z137" s="23">
        <f t="shared" si="3"/>
        <v>10</v>
      </c>
      <c r="AA137" s="23">
        <v>0.0</v>
      </c>
      <c r="AB137" s="23">
        <v>0.0</v>
      </c>
      <c r="AC137" s="23"/>
      <c r="AD137" s="23"/>
    </row>
    <row r="138" ht="15.75" customHeight="1">
      <c r="A138" s="23" t="s">
        <v>457</v>
      </c>
      <c r="B138" s="23">
        <v>35.0</v>
      </c>
      <c r="C138" s="23">
        <v>33.0</v>
      </c>
      <c r="D138" s="23">
        <v>14.0</v>
      </c>
      <c r="E138" s="23">
        <v>17.0</v>
      </c>
      <c r="F138" s="23">
        <f t="shared" si="6"/>
        <v>25.74</v>
      </c>
      <c r="G138" s="23">
        <f t="shared" si="7"/>
        <v>74.26</v>
      </c>
      <c r="H138" s="44" t="s">
        <v>1393</v>
      </c>
      <c r="I138" s="44" t="s">
        <v>1394</v>
      </c>
      <c r="J138" s="23">
        <v>1.0</v>
      </c>
      <c r="K138" s="23">
        <v>1.0</v>
      </c>
      <c r="L138" s="23">
        <v>0.0</v>
      </c>
      <c r="M138" s="23">
        <v>2.0</v>
      </c>
      <c r="N138" s="23">
        <v>0.0</v>
      </c>
      <c r="O138" s="23">
        <v>0.0</v>
      </c>
      <c r="P138" s="23">
        <v>0.0</v>
      </c>
      <c r="Q138" s="23">
        <v>5.0</v>
      </c>
      <c r="R138" s="23">
        <v>0.0</v>
      </c>
      <c r="S138" s="23">
        <v>0.0</v>
      </c>
      <c r="T138" s="23">
        <v>1.0</v>
      </c>
      <c r="U138" s="23">
        <v>2.0</v>
      </c>
      <c r="V138" s="23">
        <v>2.0</v>
      </c>
      <c r="W138" s="23">
        <v>3.0</v>
      </c>
      <c r="X138" s="23">
        <v>0.0</v>
      </c>
      <c r="Y138" s="23">
        <v>0.0</v>
      </c>
      <c r="Z138" s="23">
        <f t="shared" si="3"/>
        <v>17</v>
      </c>
      <c r="AA138" s="23">
        <v>0.0</v>
      </c>
      <c r="AB138" s="23">
        <v>0.0</v>
      </c>
      <c r="AC138" s="23"/>
      <c r="AD138" s="23"/>
    </row>
    <row r="139" ht="15.75" customHeight="1">
      <c r="A139" s="23" t="s">
        <v>460</v>
      </c>
      <c r="B139" s="23">
        <v>10.0</v>
      </c>
      <c r="C139" s="23">
        <v>15.0</v>
      </c>
      <c r="D139" s="23">
        <v>7.0</v>
      </c>
      <c r="E139" s="23">
        <v>25.0</v>
      </c>
      <c r="F139" s="23">
        <f t="shared" si="6"/>
        <v>14.82</v>
      </c>
      <c r="G139" s="23">
        <f t="shared" si="7"/>
        <v>85.18</v>
      </c>
      <c r="H139" s="44" t="s">
        <v>1395</v>
      </c>
      <c r="I139" s="44" t="s">
        <v>1225</v>
      </c>
      <c r="J139" s="23">
        <v>0.0</v>
      </c>
      <c r="K139" s="23">
        <v>0.0</v>
      </c>
      <c r="L139" s="23">
        <v>0.0</v>
      </c>
      <c r="M139" s="23">
        <v>1.0</v>
      </c>
      <c r="N139" s="23">
        <v>0.0</v>
      </c>
      <c r="O139" s="23">
        <v>0.0</v>
      </c>
      <c r="P139" s="23">
        <v>0.0</v>
      </c>
      <c r="Q139" s="23">
        <v>5.0</v>
      </c>
      <c r="R139" s="23">
        <v>0.0</v>
      </c>
      <c r="S139" s="23">
        <v>0.0</v>
      </c>
      <c r="T139" s="23">
        <v>0.0</v>
      </c>
      <c r="U139" s="23">
        <v>0.0</v>
      </c>
      <c r="V139" s="23">
        <v>1.0</v>
      </c>
      <c r="W139" s="23">
        <v>1.0</v>
      </c>
      <c r="X139" s="23">
        <v>0.0</v>
      </c>
      <c r="Y139" s="23">
        <v>0.0</v>
      </c>
      <c r="Z139" s="23">
        <f t="shared" si="3"/>
        <v>8</v>
      </c>
      <c r="AA139" s="23">
        <v>0.0</v>
      </c>
      <c r="AB139" s="23">
        <v>0.0</v>
      </c>
      <c r="AC139" s="23"/>
      <c r="AD139" s="23"/>
    </row>
    <row r="140" ht="15.75" customHeight="1">
      <c r="A140" s="23" t="s">
        <v>463</v>
      </c>
      <c r="B140" s="23">
        <v>0.0</v>
      </c>
      <c r="C140" s="23">
        <v>2.0</v>
      </c>
      <c r="D140" s="23">
        <v>2.0</v>
      </c>
      <c r="E140" s="23">
        <v>4.0</v>
      </c>
      <c r="F140" s="23">
        <f t="shared" si="6"/>
        <v>2.08</v>
      </c>
      <c r="G140" s="23">
        <f t="shared" si="7"/>
        <v>97.92</v>
      </c>
      <c r="H140" s="44" t="s">
        <v>1396</v>
      </c>
      <c r="I140" s="44" t="s">
        <v>1397</v>
      </c>
      <c r="J140" s="23">
        <v>0.0</v>
      </c>
      <c r="K140" s="23">
        <v>0.0</v>
      </c>
      <c r="L140" s="23">
        <v>0.0</v>
      </c>
      <c r="M140" s="23">
        <v>1.0</v>
      </c>
      <c r="N140" s="23">
        <v>0.0</v>
      </c>
      <c r="O140" s="23">
        <v>0.0</v>
      </c>
      <c r="P140" s="23">
        <v>0.0</v>
      </c>
      <c r="Q140" s="23">
        <v>3.0</v>
      </c>
      <c r="R140" s="23">
        <v>0.0</v>
      </c>
      <c r="S140" s="23">
        <v>0.0</v>
      </c>
      <c r="T140" s="23">
        <v>2.0</v>
      </c>
      <c r="U140" s="23">
        <v>0.0</v>
      </c>
      <c r="V140" s="23">
        <v>0.0</v>
      </c>
      <c r="W140" s="23">
        <v>0.0</v>
      </c>
      <c r="X140" s="23">
        <v>0.0</v>
      </c>
      <c r="Y140" s="23"/>
      <c r="Z140" s="23">
        <f t="shared" si="3"/>
        <v>6</v>
      </c>
      <c r="AA140" s="23">
        <v>0.0</v>
      </c>
      <c r="AB140" s="23"/>
      <c r="AC140" s="23"/>
      <c r="AD140" s="23"/>
    </row>
    <row r="141" ht="15.75" customHeight="1">
      <c r="A141" s="23" t="s">
        <v>466</v>
      </c>
      <c r="B141" s="23">
        <v>7.0</v>
      </c>
      <c r="C141" s="23">
        <v>5.0</v>
      </c>
      <c r="D141" s="23">
        <v>5.0</v>
      </c>
      <c r="E141" s="23">
        <v>6.0</v>
      </c>
      <c r="F141" s="23">
        <f t="shared" si="6"/>
        <v>5.98</v>
      </c>
      <c r="G141" s="23">
        <f t="shared" si="7"/>
        <v>94.02</v>
      </c>
      <c r="H141" s="44" t="s">
        <v>1398</v>
      </c>
      <c r="I141" s="44" t="s">
        <v>1399</v>
      </c>
      <c r="J141" s="23">
        <v>0.0</v>
      </c>
      <c r="K141" s="23">
        <v>0.0</v>
      </c>
      <c r="L141" s="23">
        <v>1.0</v>
      </c>
      <c r="M141" s="23">
        <v>1.0</v>
      </c>
      <c r="N141" s="23">
        <v>0.0</v>
      </c>
      <c r="O141" s="23">
        <v>2.0</v>
      </c>
      <c r="P141" s="23">
        <v>0.0</v>
      </c>
      <c r="Q141" s="23">
        <v>4.0</v>
      </c>
      <c r="R141" s="23">
        <v>0.0</v>
      </c>
      <c r="S141" s="23">
        <v>0.0</v>
      </c>
      <c r="T141" s="23">
        <v>0.0</v>
      </c>
      <c r="U141" s="23">
        <v>3.0</v>
      </c>
      <c r="V141" s="23">
        <v>2.0</v>
      </c>
      <c r="W141" s="23">
        <v>0.0</v>
      </c>
      <c r="X141" s="23">
        <v>0.0</v>
      </c>
      <c r="Y141" s="23">
        <v>0.0</v>
      </c>
      <c r="Z141" s="23">
        <f t="shared" si="3"/>
        <v>13</v>
      </c>
      <c r="AA141" s="23">
        <v>3.0</v>
      </c>
      <c r="AB141" s="23"/>
      <c r="AC141" s="23"/>
      <c r="AD141" s="23"/>
    </row>
    <row r="142" ht="15.75" customHeight="1">
      <c r="A142" s="23" t="s">
        <v>469</v>
      </c>
      <c r="B142" s="23">
        <v>2.0</v>
      </c>
      <c r="C142" s="23">
        <v>0.0</v>
      </c>
      <c r="D142" s="23">
        <v>3.0</v>
      </c>
      <c r="E142" s="23">
        <v>3.0</v>
      </c>
      <c r="F142" s="23">
        <f t="shared" si="6"/>
        <v>2.08</v>
      </c>
      <c r="G142" s="23">
        <f t="shared" si="7"/>
        <v>97.92</v>
      </c>
      <c r="H142" s="44" t="s">
        <v>1400</v>
      </c>
      <c r="I142" s="44" t="s">
        <v>1401</v>
      </c>
      <c r="J142" s="23">
        <v>4.0</v>
      </c>
      <c r="K142" s="23">
        <v>0.0</v>
      </c>
      <c r="L142" s="23">
        <v>0.0</v>
      </c>
      <c r="M142" s="23">
        <v>0.0</v>
      </c>
      <c r="N142" s="23">
        <v>0.0</v>
      </c>
      <c r="O142" s="23">
        <v>0.0</v>
      </c>
      <c r="P142" s="23">
        <v>0.0</v>
      </c>
      <c r="Q142" s="23">
        <v>4.0</v>
      </c>
      <c r="R142" s="23">
        <v>0.0</v>
      </c>
      <c r="S142" s="23">
        <v>0.0</v>
      </c>
      <c r="T142" s="23">
        <v>0.0</v>
      </c>
      <c r="U142" s="23">
        <v>4.0</v>
      </c>
      <c r="V142" s="23">
        <v>3.0</v>
      </c>
      <c r="W142" s="23">
        <v>0.0</v>
      </c>
      <c r="X142" s="23">
        <v>0.0</v>
      </c>
      <c r="Y142" s="23">
        <v>0.0</v>
      </c>
      <c r="Z142" s="23">
        <f t="shared" si="3"/>
        <v>15</v>
      </c>
      <c r="AA142" s="23">
        <v>0.0</v>
      </c>
      <c r="AB142" s="23">
        <v>0.0</v>
      </c>
      <c r="AC142" s="23"/>
      <c r="AD142" s="23"/>
    </row>
    <row r="143" ht="15.75" customHeight="1">
      <c r="A143" s="23" t="s">
        <v>472</v>
      </c>
      <c r="B143" s="23">
        <v>4.0</v>
      </c>
      <c r="C143" s="23">
        <v>1.0</v>
      </c>
      <c r="D143" s="23">
        <v>2.0</v>
      </c>
      <c r="E143" s="23">
        <v>4.0</v>
      </c>
      <c r="F143" s="23">
        <f t="shared" si="6"/>
        <v>2.86</v>
      </c>
      <c r="G143" s="23">
        <f t="shared" si="7"/>
        <v>97.14</v>
      </c>
      <c r="H143" s="44" t="s">
        <v>1402</v>
      </c>
      <c r="I143" s="44" t="s">
        <v>1403</v>
      </c>
      <c r="J143" s="23">
        <v>0.0</v>
      </c>
      <c r="K143" s="23">
        <v>2.0</v>
      </c>
      <c r="L143" s="23">
        <v>1.0</v>
      </c>
      <c r="M143" s="23">
        <v>0.0</v>
      </c>
      <c r="N143" s="23">
        <v>0.0</v>
      </c>
      <c r="O143" s="23">
        <v>0.0</v>
      </c>
      <c r="P143" s="23">
        <v>0.0</v>
      </c>
      <c r="Q143" s="23">
        <v>4.0</v>
      </c>
      <c r="R143" s="23">
        <v>1.0</v>
      </c>
      <c r="S143" s="23">
        <v>0.0</v>
      </c>
      <c r="T143" s="23">
        <v>4.0</v>
      </c>
      <c r="U143" s="23">
        <v>0.0</v>
      </c>
      <c r="V143" s="23">
        <v>3.0</v>
      </c>
      <c r="W143" s="23">
        <v>0.0</v>
      </c>
      <c r="X143" s="23">
        <v>0.0</v>
      </c>
      <c r="Y143" s="23">
        <v>0.0</v>
      </c>
      <c r="Z143" s="23">
        <f t="shared" si="3"/>
        <v>15</v>
      </c>
      <c r="AA143" s="23">
        <v>0.0</v>
      </c>
      <c r="AB143" s="23">
        <v>0.0</v>
      </c>
      <c r="AC143" s="23"/>
      <c r="AD143" s="23"/>
    </row>
    <row r="144" ht="15.75" customHeight="1">
      <c r="A144" s="23" t="s">
        <v>475</v>
      </c>
      <c r="B144" s="23">
        <v>2.0</v>
      </c>
      <c r="C144" s="23">
        <v>0.0</v>
      </c>
      <c r="D144" s="23">
        <v>4.0</v>
      </c>
      <c r="E144" s="23">
        <v>4.0</v>
      </c>
      <c r="F144" s="23">
        <f t="shared" si="6"/>
        <v>2.6</v>
      </c>
      <c r="G144" s="23">
        <f t="shared" si="7"/>
        <v>97.4</v>
      </c>
      <c r="H144" s="44" t="s">
        <v>1368</v>
      </c>
      <c r="I144" s="44" t="s">
        <v>1404</v>
      </c>
      <c r="J144" s="23">
        <v>1.0</v>
      </c>
      <c r="K144" s="23">
        <v>0.0</v>
      </c>
      <c r="L144" s="23">
        <v>1.0</v>
      </c>
      <c r="M144" s="23">
        <v>1.0</v>
      </c>
      <c r="N144" s="23">
        <v>0.0</v>
      </c>
      <c r="O144" s="23">
        <v>0.0</v>
      </c>
      <c r="P144" s="23">
        <v>0.0</v>
      </c>
      <c r="Q144" s="23">
        <v>4.0</v>
      </c>
      <c r="R144" s="23">
        <v>1.0</v>
      </c>
      <c r="S144" s="23">
        <v>0.0</v>
      </c>
      <c r="T144" s="23">
        <v>4.0</v>
      </c>
      <c r="U144" s="23">
        <v>0.0</v>
      </c>
      <c r="V144" s="23">
        <v>2.0</v>
      </c>
      <c r="W144" s="23">
        <v>0.0</v>
      </c>
      <c r="X144" s="23">
        <v>0.0</v>
      </c>
      <c r="Y144" s="23">
        <v>0.0</v>
      </c>
      <c r="Z144" s="23">
        <f t="shared" si="3"/>
        <v>14</v>
      </c>
      <c r="AA144" s="23">
        <v>0.0</v>
      </c>
      <c r="AB144" s="23">
        <v>0.0</v>
      </c>
      <c r="AC144" s="23"/>
      <c r="AD144" s="23"/>
    </row>
    <row r="145" ht="15.75" customHeight="1">
      <c r="A145" s="23" t="s">
        <v>477</v>
      </c>
      <c r="B145" s="23">
        <v>14.0</v>
      </c>
      <c r="C145" s="23">
        <v>5.0</v>
      </c>
      <c r="D145" s="23">
        <v>12.0</v>
      </c>
      <c r="E145" s="23">
        <v>5.0</v>
      </c>
      <c r="F145" s="23">
        <f t="shared" si="6"/>
        <v>9.36</v>
      </c>
      <c r="G145" s="23">
        <f t="shared" si="7"/>
        <v>90.64</v>
      </c>
      <c r="H145" s="44" t="s">
        <v>1405</v>
      </c>
      <c r="I145" s="44" t="s">
        <v>1406</v>
      </c>
      <c r="J145" s="23">
        <v>1.0</v>
      </c>
      <c r="K145" s="23">
        <v>0.0</v>
      </c>
      <c r="L145" s="23">
        <v>0.0</v>
      </c>
      <c r="M145" s="23">
        <v>1.0</v>
      </c>
      <c r="N145" s="23">
        <v>0.0</v>
      </c>
      <c r="O145" s="23">
        <v>0.0</v>
      </c>
      <c r="P145" s="23">
        <v>0.0</v>
      </c>
      <c r="Q145" s="23">
        <v>4.0</v>
      </c>
      <c r="R145" s="23">
        <v>0.0</v>
      </c>
      <c r="S145" s="23">
        <v>0.0</v>
      </c>
      <c r="T145" s="23">
        <v>0.0</v>
      </c>
      <c r="U145" s="23">
        <v>0.0</v>
      </c>
      <c r="V145" s="23">
        <v>2.0</v>
      </c>
      <c r="W145" s="23">
        <v>0.0</v>
      </c>
      <c r="X145" s="23">
        <v>0.0</v>
      </c>
      <c r="Y145" s="23">
        <v>0.0</v>
      </c>
      <c r="Z145" s="23">
        <f t="shared" si="3"/>
        <v>8</v>
      </c>
      <c r="AA145" s="23">
        <v>0.0</v>
      </c>
      <c r="AB145" s="23">
        <v>0.0</v>
      </c>
      <c r="AC145" s="23"/>
      <c r="AD145" s="23"/>
    </row>
    <row r="146" ht="15.75" customHeight="1">
      <c r="A146" s="23" t="s">
        <v>480</v>
      </c>
      <c r="B146" s="23">
        <v>30.0</v>
      </c>
      <c r="C146" s="23">
        <v>26.0</v>
      </c>
      <c r="D146" s="23">
        <v>28.0</v>
      </c>
      <c r="E146" s="23">
        <v>35.0</v>
      </c>
      <c r="F146" s="23">
        <f t="shared" si="6"/>
        <v>30.94</v>
      </c>
      <c r="G146" s="23">
        <f t="shared" si="7"/>
        <v>69.06</v>
      </c>
      <c r="H146" s="44" t="s">
        <v>1407</v>
      </c>
      <c r="I146" s="44" t="s">
        <v>1408</v>
      </c>
      <c r="J146" s="23">
        <v>0.0</v>
      </c>
      <c r="K146" s="23">
        <v>0.0</v>
      </c>
      <c r="L146" s="23">
        <v>0.0</v>
      </c>
      <c r="M146" s="23">
        <v>2.0</v>
      </c>
      <c r="N146" s="23">
        <v>0.0</v>
      </c>
      <c r="O146" s="23">
        <v>0.0</v>
      </c>
      <c r="P146" s="23">
        <v>0.0</v>
      </c>
      <c r="Q146" s="23">
        <v>3.0</v>
      </c>
      <c r="R146" s="23">
        <v>0.0</v>
      </c>
      <c r="S146" s="23">
        <v>0.0</v>
      </c>
      <c r="T146" s="23">
        <v>1.0</v>
      </c>
      <c r="U146" s="23">
        <v>0.0</v>
      </c>
      <c r="V146" s="23">
        <v>2.0</v>
      </c>
      <c r="W146" s="23">
        <v>0.0</v>
      </c>
      <c r="X146" s="23">
        <v>0.0</v>
      </c>
      <c r="Y146" s="23">
        <v>2.0</v>
      </c>
      <c r="Z146" s="23">
        <f t="shared" si="3"/>
        <v>8</v>
      </c>
      <c r="AA146" s="23">
        <v>0.0</v>
      </c>
      <c r="AB146" s="23">
        <v>0.0</v>
      </c>
      <c r="AC146" s="23"/>
      <c r="AD146" s="23"/>
    </row>
    <row r="147" ht="15.75" customHeight="1">
      <c r="A147" s="23" t="s">
        <v>483</v>
      </c>
      <c r="B147" s="23">
        <v>31.0</v>
      </c>
      <c r="C147" s="23">
        <v>12.0</v>
      </c>
      <c r="D147" s="23">
        <v>35.0</v>
      </c>
      <c r="E147" s="23">
        <v>16.0</v>
      </c>
      <c r="F147" s="23">
        <f t="shared" si="6"/>
        <v>24.44</v>
      </c>
      <c r="G147" s="23">
        <f t="shared" si="7"/>
        <v>75.56</v>
      </c>
      <c r="H147" s="44" t="s">
        <v>1409</v>
      </c>
      <c r="I147" s="44" t="s">
        <v>1410</v>
      </c>
      <c r="J147" s="23">
        <v>1.0</v>
      </c>
      <c r="K147" s="23">
        <v>0.0</v>
      </c>
      <c r="L147" s="23">
        <v>0.0</v>
      </c>
      <c r="M147" s="23">
        <v>1.0</v>
      </c>
      <c r="N147" s="23">
        <v>0.0</v>
      </c>
      <c r="O147" s="23">
        <v>0.0</v>
      </c>
      <c r="P147" s="23">
        <v>0.0</v>
      </c>
      <c r="Q147" s="23">
        <v>5.0</v>
      </c>
      <c r="R147" s="23">
        <v>0.0</v>
      </c>
      <c r="S147" s="23">
        <v>0.0</v>
      </c>
      <c r="T147" s="23">
        <v>1.0</v>
      </c>
      <c r="U147" s="23">
        <v>0.0</v>
      </c>
      <c r="V147" s="23">
        <v>1.0</v>
      </c>
      <c r="W147" s="23">
        <v>0.0</v>
      </c>
      <c r="X147" s="23">
        <v>0.0</v>
      </c>
      <c r="Y147" s="23">
        <v>0.0</v>
      </c>
      <c r="Z147" s="23">
        <f t="shared" si="3"/>
        <v>9</v>
      </c>
      <c r="AA147" s="23">
        <v>0.0</v>
      </c>
      <c r="AB147" s="23">
        <v>0.0</v>
      </c>
      <c r="AC147" s="23"/>
      <c r="AD147" s="23"/>
    </row>
    <row r="148" ht="15.75" customHeight="1">
      <c r="A148" s="23" t="s">
        <v>486</v>
      </c>
      <c r="B148" s="23">
        <v>20.0</v>
      </c>
      <c r="C148" s="23">
        <v>80.0</v>
      </c>
      <c r="D148" s="23">
        <v>16.0</v>
      </c>
      <c r="E148" s="23">
        <v>26.0</v>
      </c>
      <c r="F148" s="23">
        <f t="shared" si="6"/>
        <v>36.92</v>
      </c>
      <c r="G148" s="23">
        <f t="shared" si="7"/>
        <v>63.08</v>
      </c>
      <c r="H148" s="44" t="s">
        <v>1411</v>
      </c>
      <c r="I148" s="44" t="s">
        <v>1412</v>
      </c>
      <c r="J148" s="23">
        <v>3.0</v>
      </c>
      <c r="K148" s="23">
        <v>0.0</v>
      </c>
      <c r="L148" s="23">
        <v>0.0</v>
      </c>
      <c r="M148" s="23">
        <v>3.0</v>
      </c>
      <c r="N148" s="23">
        <v>0.0</v>
      </c>
      <c r="O148" s="23">
        <v>0.0</v>
      </c>
      <c r="P148" s="23">
        <v>0.0</v>
      </c>
      <c r="Q148" s="23">
        <v>5.0</v>
      </c>
      <c r="R148" s="23">
        <v>0.0</v>
      </c>
      <c r="S148" s="23">
        <v>0.0</v>
      </c>
      <c r="T148" s="23">
        <v>0.0</v>
      </c>
      <c r="U148" s="23">
        <v>0.0</v>
      </c>
      <c r="V148" s="23">
        <v>4.0</v>
      </c>
      <c r="W148" s="23">
        <v>1.0</v>
      </c>
      <c r="X148" s="23">
        <v>2.0</v>
      </c>
      <c r="Y148" s="23">
        <v>0.0</v>
      </c>
      <c r="Z148" s="23">
        <f t="shared" si="3"/>
        <v>18</v>
      </c>
      <c r="AA148" s="23">
        <v>0.0</v>
      </c>
      <c r="AB148" s="23">
        <v>0.0</v>
      </c>
      <c r="AC148" s="23"/>
      <c r="AD148" s="23"/>
    </row>
    <row r="149" ht="15.75" customHeight="1">
      <c r="A149" s="23" t="s">
        <v>489</v>
      </c>
      <c r="B149" s="23">
        <v>6.0</v>
      </c>
      <c r="C149" s="23">
        <v>18.0</v>
      </c>
      <c r="D149" s="23">
        <v>35.0</v>
      </c>
      <c r="E149" s="23">
        <v>12.0</v>
      </c>
      <c r="F149" s="23">
        <f t="shared" si="6"/>
        <v>18.46</v>
      </c>
      <c r="G149" s="23">
        <f t="shared" si="7"/>
        <v>81.54</v>
      </c>
      <c r="H149" s="44" t="s">
        <v>1413</v>
      </c>
      <c r="I149" s="44" t="s">
        <v>1414</v>
      </c>
      <c r="J149" s="23">
        <v>1.0</v>
      </c>
      <c r="K149" s="23">
        <v>0.0</v>
      </c>
      <c r="L149" s="23">
        <v>3.0</v>
      </c>
      <c r="M149" s="23">
        <v>3.0</v>
      </c>
      <c r="N149" s="23">
        <v>0.0</v>
      </c>
      <c r="O149" s="23">
        <v>0.0</v>
      </c>
      <c r="P149" s="23">
        <v>0.0</v>
      </c>
      <c r="Q149" s="23">
        <v>5.0</v>
      </c>
      <c r="R149" s="23">
        <v>0.0</v>
      </c>
      <c r="S149" s="23">
        <v>0.0</v>
      </c>
      <c r="T149" s="23">
        <v>1.0</v>
      </c>
      <c r="U149" s="23">
        <v>1.0</v>
      </c>
      <c r="V149" s="23">
        <v>2.0</v>
      </c>
      <c r="W149" s="23">
        <v>0.0</v>
      </c>
      <c r="X149" s="23">
        <v>1.0</v>
      </c>
      <c r="Y149" s="23">
        <v>0.0</v>
      </c>
      <c r="Z149" s="23">
        <f t="shared" si="3"/>
        <v>17</v>
      </c>
      <c r="AA149" s="23">
        <v>0.0</v>
      </c>
      <c r="AB149" s="23">
        <v>0.0</v>
      </c>
      <c r="AC149" s="23"/>
      <c r="AD149" s="23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2024-09-19T21:04:16Z</dcterms:created>
  <dc:creator>Samia Z. Mahmood</dc:creator>
</cp:coreProperties>
</file>