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48FB881B-C34D-4063-8BBF-B4A98E9127D8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</calcChain>
</file>

<file path=xl/sharedStrings.xml><?xml version="1.0" encoding="utf-8"?>
<sst xmlns="http://schemas.openxmlformats.org/spreadsheetml/2006/main" count="31" uniqueCount="31">
  <si>
    <t>Stocks</t>
  </si>
  <si>
    <t>Dates</t>
  </si>
  <si>
    <r>
      <t xml:space="preserve">0 
</t>
    </r>
    <r>
      <rPr>
        <sz val="5"/>
        <color theme="1"/>
        <rFont val="Calibri"/>
        <family val="2"/>
        <scheme val="minor"/>
      </rPr>
      <t>(March 3, 2023)</t>
    </r>
  </si>
  <si>
    <r>
      <t xml:space="preserve">1 
</t>
    </r>
    <r>
      <rPr>
        <sz val="5"/>
        <color theme="1"/>
        <rFont val="Calibri"/>
        <family val="2"/>
        <scheme val="minor"/>
      </rPr>
      <t>(March 6, 2023)</t>
    </r>
  </si>
  <si>
    <r>
      <t xml:space="preserve">2 
</t>
    </r>
    <r>
      <rPr>
        <sz val="5"/>
        <color theme="1"/>
        <rFont val="Calibri"/>
        <family val="2"/>
        <scheme val="minor"/>
      </rPr>
      <t>(March 7, 2023)</t>
    </r>
  </si>
  <si>
    <r>
      <t xml:space="preserve">3 
</t>
    </r>
    <r>
      <rPr>
        <sz val="5"/>
        <color theme="1"/>
        <rFont val="Calibri"/>
        <family val="2"/>
        <scheme val="minor"/>
      </rPr>
      <t>(March 8, 2023)</t>
    </r>
  </si>
  <si>
    <r>
      <t xml:space="preserve">4 
</t>
    </r>
    <r>
      <rPr>
        <sz val="5"/>
        <color theme="1"/>
        <rFont val="Calibri"/>
        <family val="2"/>
        <scheme val="minor"/>
      </rPr>
      <t>(March 9, 2023)</t>
    </r>
  </si>
  <si>
    <r>
      <t xml:space="preserve">5 
</t>
    </r>
    <r>
      <rPr>
        <sz val="5"/>
        <color theme="1"/>
        <rFont val="Calibri"/>
        <family val="2"/>
        <scheme val="minor"/>
      </rPr>
      <t>(March 10, 2023)</t>
    </r>
  </si>
  <si>
    <r>
      <t xml:space="preserve">6 
</t>
    </r>
    <r>
      <rPr>
        <sz val="5"/>
        <color theme="1"/>
        <rFont val="Calibri"/>
        <family val="2"/>
        <scheme val="minor"/>
      </rPr>
      <t>(March 13, 2023)</t>
    </r>
  </si>
  <si>
    <r>
      <t xml:space="preserve">7 
</t>
    </r>
    <r>
      <rPr>
        <sz val="5"/>
        <color theme="1"/>
        <rFont val="Calibri"/>
        <family val="2"/>
        <scheme val="minor"/>
      </rPr>
      <t>(March 14, 2023)</t>
    </r>
  </si>
  <si>
    <r>
      <t xml:space="preserve">8 
</t>
    </r>
    <r>
      <rPr>
        <sz val="5"/>
        <color theme="1"/>
        <rFont val="Calibri"/>
        <family val="2"/>
        <scheme val="minor"/>
      </rPr>
      <t>(March 15, 2023)</t>
    </r>
  </si>
  <si>
    <r>
      <t xml:space="preserve">9 
</t>
    </r>
    <r>
      <rPr>
        <sz val="5"/>
        <color theme="1"/>
        <rFont val="Calibri"/>
        <family val="2"/>
        <scheme val="minor"/>
      </rPr>
      <t>(March 16, 2023)</t>
    </r>
  </si>
  <si>
    <r>
      <t xml:space="preserve">10 
</t>
    </r>
    <r>
      <rPr>
        <sz val="5"/>
        <color theme="1"/>
        <rFont val="Calibri"/>
        <family val="2"/>
        <scheme val="minor"/>
      </rPr>
      <t>(March 17, 2023)</t>
    </r>
  </si>
  <si>
    <t>Number of Shares</t>
  </si>
  <si>
    <t>LTG</t>
  </si>
  <si>
    <t>MEG</t>
  </si>
  <si>
    <t>PGOLD</t>
  </si>
  <si>
    <t>RLC</t>
  </si>
  <si>
    <t>SMC</t>
  </si>
  <si>
    <t>URC</t>
  </si>
  <si>
    <t>AC</t>
  </si>
  <si>
    <t>RRHI</t>
  </si>
  <si>
    <t>Blue - buy</t>
  </si>
  <si>
    <t>Green - hold</t>
  </si>
  <si>
    <t>Orange - sell</t>
  </si>
  <si>
    <t>Total Cash</t>
  </si>
  <si>
    <t>Total Equity</t>
  </si>
  <si>
    <t>Market Value</t>
  </si>
  <si>
    <t>Based from the calculations provided by the Virutal Trading Platform</t>
  </si>
  <si>
    <t>ALI</t>
  </si>
  <si>
    <t>BLOOM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</si>
</sst>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₱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3" borderId="0" xfId="0" applyNumberFormat="1" applyFill="1"/>
    <xf numFmtId="164" fontId="0" fillId="4" borderId="0" xfId="0" applyNumberFormat="1" applyFill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Fill="1"/>
    <xf numFmtId="164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60" zoomScaleNormal="60" workbookViewId="0">
      <selection activeCell="G19" sqref="G19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3.28515625" customWidth="1"/>
    <col min="6" max="7" width="12" customWidth="1"/>
    <col min="8" max="8" width="10.28515625" bestFit="1" customWidth="1"/>
    <col min="9" max="9" width="11.5703125" customWidth="1"/>
    <col min="10" max="10" width="11.42578125" customWidth="1"/>
    <col min="11" max="11" width="12.5703125" customWidth="1"/>
    <col min="12" max="12" width="11.85546875" customWidth="1"/>
    <col min="13" max="13" width="12.5703125" customWidth="1"/>
  </cols>
  <sheetData>
    <row r="1" spans="1:14" x14ac:dyDescent="0.25">
      <c r="A1" s="11" t="s">
        <v>0</v>
      </c>
      <c r="B1" s="11" t="s">
        <v>13</v>
      </c>
      <c r="C1" s="12" t="s">
        <v>1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4" ht="23.25" x14ac:dyDescent="0.25">
      <c r="A2" s="11"/>
      <c r="B2" s="11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/>
    </row>
    <row r="3" spans="1:14" x14ac:dyDescent="0.25">
      <c r="A3" t="s">
        <v>14</v>
      </c>
      <c r="B3">
        <v>500</v>
      </c>
      <c r="C3" s="5">
        <v>5053.1499999999996</v>
      </c>
      <c r="D3" s="7">
        <v>4966.7299999999996</v>
      </c>
      <c r="E3" s="8">
        <v>5006.4799999999996</v>
      </c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15</v>
      </c>
      <c r="B4">
        <v>5000</v>
      </c>
      <c r="C4" s="5">
        <v>9929.2099999999991</v>
      </c>
      <c r="D4" s="8">
        <v>10158.26</v>
      </c>
      <c r="E4" s="4">
        <v>0</v>
      </c>
      <c r="F4" s="4"/>
      <c r="G4" s="4"/>
      <c r="H4" s="4"/>
      <c r="I4" s="4"/>
      <c r="J4" s="4"/>
      <c r="K4" s="4"/>
      <c r="L4" s="4"/>
      <c r="M4" s="4"/>
    </row>
    <row r="5" spans="1:14" x14ac:dyDescent="0.25">
      <c r="A5" t="s">
        <v>16</v>
      </c>
      <c r="B5">
        <v>500</v>
      </c>
      <c r="C5" s="5">
        <v>15545.73</v>
      </c>
      <c r="D5" s="7">
        <v>15187.84</v>
      </c>
      <c r="E5" s="8">
        <v>15336.5</v>
      </c>
      <c r="F5" s="4"/>
      <c r="G5" s="4"/>
      <c r="H5" s="4"/>
      <c r="I5" s="4"/>
      <c r="J5" s="4"/>
      <c r="K5" s="4"/>
      <c r="L5" s="4"/>
      <c r="M5" s="4"/>
    </row>
    <row r="6" spans="1:14" x14ac:dyDescent="0.25">
      <c r="A6" t="s">
        <v>17</v>
      </c>
      <c r="B6">
        <v>500</v>
      </c>
      <c r="C6" s="5">
        <v>7473.52</v>
      </c>
      <c r="D6" s="8">
        <v>7332.09</v>
      </c>
      <c r="E6" s="4">
        <v>0</v>
      </c>
      <c r="F6" s="4"/>
      <c r="G6" s="4"/>
      <c r="H6" s="4"/>
      <c r="I6" s="4"/>
      <c r="J6" s="4"/>
      <c r="K6" s="4"/>
      <c r="L6" s="4"/>
      <c r="M6" s="4"/>
    </row>
    <row r="7" spans="1:14" x14ac:dyDescent="0.25">
      <c r="A7" t="s">
        <v>18</v>
      </c>
      <c r="B7">
        <v>50</v>
      </c>
      <c r="C7" s="5">
        <v>5623.24</v>
      </c>
      <c r="D7" s="8">
        <v>5523.28</v>
      </c>
      <c r="E7" s="14">
        <v>5473.22</v>
      </c>
      <c r="F7" s="4"/>
      <c r="G7" s="4"/>
      <c r="H7" s="4"/>
      <c r="I7" s="4"/>
      <c r="J7" s="4"/>
      <c r="K7" s="4"/>
      <c r="L7" s="4"/>
      <c r="M7" s="4"/>
    </row>
    <row r="8" spans="1:14" x14ac:dyDescent="0.25">
      <c r="A8" t="s">
        <v>19</v>
      </c>
      <c r="B8">
        <v>50</v>
      </c>
      <c r="C8" s="5">
        <v>6773.41</v>
      </c>
      <c r="D8" s="8">
        <v>6691.06</v>
      </c>
      <c r="E8" s="4">
        <v>0</v>
      </c>
      <c r="F8" s="4"/>
      <c r="G8" s="4"/>
      <c r="H8" s="4"/>
      <c r="I8" s="4"/>
      <c r="J8" s="4"/>
      <c r="K8" s="4"/>
      <c r="L8" s="4"/>
      <c r="M8" s="4"/>
    </row>
    <row r="9" spans="1:14" x14ac:dyDescent="0.25">
      <c r="A9" t="s">
        <v>20</v>
      </c>
      <c r="B9">
        <v>50</v>
      </c>
      <c r="C9" s="4">
        <v>0</v>
      </c>
      <c r="D9" s="5">
        <v>32595.88</v>
      </c>
      <c r="E9" s="8">
        <v>31961.360000000001</v>
      </c>
      <c r="F9" s="4"/>
      <c r="G9" s="4"/>
      <c r="H9" s="4"/>
      <c r="I9" s="4"/>
      <c r="J9" s="4"/>
      <c r="K9" s="4"/>
      <c r="L9" s="4"/>
      <c r="M9" s="4"/>
    </row>
    <row r="10" spans="1:14" x14ac:dyDescent="0.25">
      <c r="A10" t="s">
        <v>21</v>
      </c>
      <c r="B10">
        <v>50</v>
      </c>
      <c r="C10" s="4">
        <v>0</v>
      </c>
      <c r="D10" s="5">
        <v>2747.81</v>
      </c>
      <c r="E10" s="8">
        <v>2710.69</v>
      </c>
      <c r="F10" s="4"/>
      <c r="G10" s="4"/>
      <c r="H10" s="4"/>
      <c r="I10" s="4"/>
      <c r="J10" s="4"/>
      <c r="K10" s="4"/>
      <c r="L10" s="4"/>
      <c r="M10" s="4"/>
    </row>
    <row r="11" spans="1:14" x14ac:dyDescent="0.25">
      <c r="A11" t="s">
        <v>29</v>
      </c>
      <c r="B11">
        <v>500</v>
      </c>
      <c r="C11" s="13">
        <v>0</v>
      </c>
      <c r="D11" s="13">
        <v>0</v>
      </c>
      <c r="E11" s="5">
        <v>14191.74</v>
      </c>
    </row>
    <row r="12" spans="1:14" x14ac:dyDescent="0.25">
      <c r="A12" t="s">
        <v>30</v>
      </c>
      <c r="B12">
        <v>500</v>
      </c>
      <c r="C12" s="13">
        <v>0</v>
      </c>
      <c r="D12" s="13">
        <v>0</v>
      </c>
      <c r="E12" s="5">
        <v>4643.09</v>
      </c>
    </row>
    <row r="15" spans="1:14" ht="30" x14ac:dyDescent="0.25">
      <c r="C15" s="6" t="s">
        <v>22</v>
      </c>
      <c r="D15" s="6" t="s">
        <v>23</v>
      </c>
      <c r="E15" s="6" t="s">
        <v>24</v>
      </c>
    </row>
    <row r="16" spans="1:14" x14ac:dyDescent="0.25">
      <c r="A16" s="3"/>
      <c r="B16" s="4"/>
    </row>
    <row r="17" spans="1:13" x14ac:dyDescent="0.25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B18" s="9"/>
      <c r="C18" s="4"/>
      <c r="D18" s="4"/>
    </row>
    <row r="19" spans="1:13" x14ac:dyDescent="0.25">
      <c r="A19" s="10" t="s">
        <v>28</v>
      </c>
      <c r="B19" s="4"/>
    </row>
    <row r="20" spans="1:13" x14ac:dyDescent="0.25">
      <c r="A20" s="3"/>
      <c r="B20" s="3" t="s">
        <v>25</v>
      </c>
      <c r="C20" s="4">
        <v>49601.74</v>
      </c>
      <c r="D20" s="4">
        <v>43962.75</v>
      </c>
      <c r="E20" s="4">
        <v>80142.95</v>
      </c>
      <c r="F20" s="4"/>
      <c r="G20" s="4"/>
      <c r="H20" s="4"/>
      <c r="I20" s="2"/>
      <c r="J20" s="2"/>
      <c r="K20" s="2"/>
      <c r="L20" s="2"/>
      <c r="M20" s="2"/>
    </row>
    <row r="21" spans="1:13" x14ac:dyDescent="0.25">
      <c r="A21" s="3"/>
      <c r="B21" s="3" t="s">
        <v>27</v>
      </c>
      <c r="C21" s="4">
        <v>50398.26</v>
      </c>
      <c r="D21" s="4">
        <v>55049.53</v>
      </c>
      <c r="E21" s="4">
        <v>18592.54</v>
      </c>
      <c r="F21" s="4"/>
      <c r="G21" s="4"/>
      <c r="H21" s="4"/>
      <c r="I21" s="2"/>
      <c r="J21" s="2"/>
      <c r="K21" s="2"/>
      <c r="L21" s="2"/>
      <c r="M21" s="2"/>
    </row>
    <row r="22" spans="1:13" x14ac:dyDescent="0.25">
      <c r="B22" s="9" t="s">
        <v>26</v>
      </c>
      <c r="C22" s="4">
        <f>SUM(C20,C21)</f>
        <v>100000</v>
      </c>
      <c r="D22" s="4">
        <f>SUM(D20,D21)</f>
        <v>99012.28</v>
      </c>
      <c r="E22" s="4">
        <f>SUM(E20:E21)</f>
        <v>98735.489999999991</v>
      </c>
      <c r="F22" s="4"/>
      <c r="G22" s="4"/>
      <c r="H22" s="4"/>
    </row>
  </sheetData>
  <mergeCells count="3">
    <mergeCell ref="B1:B2"/>
    <mergeCell ref="C1:M1"/>
    <mergeCell ref="A1:A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2023-03-07T13:39:19Z</dcterms:modified>
</cp:coreProperties>
</file>