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ACD\SP\OLARTE_SP\testers\5-real_world_application\"/>
    </mc:Choice>
  </mc:AlternateContent>
  <xr:revisionPtr revIDLastSave="0" documentId="13_ncr:1_{B6F45E70-66F3-43E9-BF95-156B944CD5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0" i="1"/>
  <c r="K30" i="1"/>
  <c r="J30" i="1"/>
  <c r="I30" i="1"/>
  <c r="H30" i="1"/>
  <c r="G30" i="1"/>
  <c r="F30" i="1"/>
  <c r="F17" i="1"/>
  <c r="E30" i="1"/>
  <c r="E31" i="1" s="1"/>
  <c r="D30" i="1"/>
  <c r="M31" i="1"/>
  <c r="C30" i="1"/>
  <c r="K31" i="1" l="1"/>
  <c r="J31" i="1"/>
  <c r="I31" i="1"/>
  <c r="H31" i="1"/>
  <c r="G31" i="1"/>
  <c r="F31" i="1"/>
  <c r="D31" i="1"/>
</calcChain>
</file>

<file path=xl/sharedStrings.xml><?xml version="1.0" encoding="utf-8"?>
<sst xmlns="http://schemas.openxmlformats.org/spreadsheetml/2006/main" count="60" uniqueCount="41">
  <si>
    <t>Stocks</t>
  </si>
  <si>
    <t>Dates</t>
  </si>
  <si>
    <t>LTG</t>
  </si>
  <si>
    <t>MEG</t>
  </si>
  <si>
    <t>PGOLD</t>
  </si>
  <si>
    <t>RLC</t>
  </si>
  <si>
    <t>SMC</t>
  </si>
  <si>
    <t>URC</t>
  </si>
  <si>
    <t>AC</t>
  </si>
  <si>
    <t>RRHI</t>
  </si>
  <si>
    <t>Total Cash</t>
  </si>
  <si>
    <t>Total Equity</t>
  </si>
  <si>
    <t>Market Value</t>
  </si>
  <si>
    <t>Based from the calculations provided by the Virutal Trading Platform</t>
  </si>
  <si>
    <t>ALI</t>
  </si>
  <si>
    <t>BLOOM</t>
  </si>
  <si>
    <t>MPI</t>
  </si>
  <si>
    <t>TEL</t>
  </si>
  <si>
    <t>GLO</t>
  </si>
  <si>
    <t>JGS</t>
  </si>
  <si>
    <t>BDO</t>
  </si>
  <si>
    <t>FGEN</t>
  </si>
  <si>
    <t>ICT</t>
  </si>
  <si>
    <t>MER</t>
  </si>
  <si>
    <t>AP</t>
  </si>
  <si>
    <r>
      <t xml:space="preserve">0 
</t>
    </r>
    <r>
      <rPr>
        <b/>
        <sz val="5"/>
        <color theme="1"/>
        <rFont val="Calibri"/>
        <family val="2"/>
        <scheme val="minor"/>
      </rPr>
      <t>(March 24, 2023)</t>
    </r>
  </si>
  <si>
    <r>
      <t xml:space="preserve">1 
</t>
    </r>
    <r>
      <rPr>
        <b/>
        <sz val="5"/>
        <color theme="1"/>
        <rFont val="Calibri"/>
        <family val="2"/>
        <scheme val="minor"/>
      </rPr>
      <t>(March 27, 2023)</t>
    </r>
  </si>
  <si>
    <r>
      <t xml:space="preserve">2 
</t>
    </r>
    <r>
      <rPr>
        <b/>
        <sz val="5"/>
        <color theme="1"/>
        <rFont val="Calibri"/>
        <family val="2"/>
        <scheme val="minor"/>
      </rPr>
      <t>(March 28, 2023)</t>
    </r>
  </si>
  <si>
    <r>
      <t xml:space="preserve">3 
</t>
    </r>
    <r>
      <rPr>
        <b/>
        <sz val="5"/>
        <color theme="1"/>
        <rFont val="Calibri"/>
        <family val="2"/>
        <scheme val="minor"/>
      </rPr>
      <t>(March 29, 2023)</t>
    </r>
  </si>
  <si>
    <r>
      <t xml:space="preserve">4 
</t>
    </r>
    <r>
      <rPr>
        <b/>
        <sz val="5"/>
        <color theme="1"/>
        <rFont val="Calibri"/>
        <family val="2"/>
        <scheme val="minor"/>
      </rPr>
      <t>(March 30, 2023)</t>
    </r>
  </si>
  <si>
    <r>
      <t xml:space="preserve">5 
</t>
    </r>
    <r>
      <rPr>
        <b/>
        <sz val="5"/>
        <color theme="1"/>
        <rFont val="Calibri"/>
        <family val="2"/>
        <scheme val="minor"/>
      </rPr>
      <t>(March 31, 2023)</t>
    </r>
  </si>
  <si>
    <r>
      <t xml:space="preserve">6 
</t>
    </r>
    <r>
      <rPr>
        <b/>
        <sz val="5"/>
        <color theme="1"/>
        <rFont val="Calibri"/>
        <family val="2"/>
        <scheme val="minor"/>
      </rPr>
      <t>(April 3, 2023)</t>
    </r>
  </si>
  <si>
    <r>
      <t xml:space="preserve">7 
</t>
    </r>
    <r>
      <rPr>
        <b/>
        <sz val="5"/>
        <color theme="1"/>
        <rFont val="Calibri"/>
        <family val="2"/>
        <scheme val="minor"/>
      </rPr>
      <t>(April 4, 2023)</t>
    </r>
  </si>
  <si>
    <r>
      <t xml:space="preserve">8 
</t>
    </r>
    <r>
      <rPr>
        <b/>
        <sz val="5"/>
        <color theme="1"/>
        <rFont val="Calibri"/>
        <family val="2"/>
        <scheme val="minor"/>
      </rPr>
      <t>(April 5, 2023)</t>
    </r>
  </si>
  <si>
    <t>Action Legends</t>
  </si>
  <si>
    <t>Sold</t>
  </si>
  <si>
    <t>Bought</t>
  </si>
  <si>
    <t>Gain (%)</t>
  </si>
  <si>
    <t>Baseline
(PSEI)</t>
  </si>
  <si>
    <r>
      <t xml:space="preserve">9 
</t>
    </r>
    <r>
      <rPr>
        <b/>
        <sz val="5"/>
        <color theme="1"/>
        <rFont val="Calibri"/>
        <family val="2"/>
        <scheme val="minor"/>
      </rPr>
      <t>(April 11, 2023)</t>
    </r>
  </si>
  <si>
    <r>
      <t xml:space="preserve">10 
</t>
    </r>
    <r>
      <rPr>
        <b/>
        <sz val="5"/>
        <color theme="1"/>
        <rFont val="Calibri"/>
        <family val="2"/>
        <scheme val="minor"/>
      </rPr>
      <t>(April 12,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</si>
</sst>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₱&quot;#,##0.00"/>
    <numFmt numFmtId="165" formatCode="0.0000000"/>
    <numFmt numFmtId="166" formatCode="0.000"/>
    <numFmt numFmtId="167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8"/>
      <color rgb="FFF7F9F9"/>
      <name val="Roboto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4" fillId="2" borderId="0" xfId="0" applyNumberFormat="1" applyFont="1" applyFill="1"/>
    <xf numFmtId="164" fontId="4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3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4" fontId="6" fillId="0" borderId="0" xfId="0" applyNumberFormat="1" applyFont="1"/>
    <xf numFmtId="166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4" fontId="0" fillId="3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30" zoomScaleNormal="30" workbookViewId="0">
      <selection activeCell="AV56" sqref="AV56"/>
    </sheetView>
  </sheetViews>
  <sheetFormatPr defaultRowHeight="15" x14ac:dyDescent="0.25"/>
  <cols>
    <col min="2" max="2" width="14.7109375" customWidth="1"/>
    <col min="3" max="3" width="12.5703125" customWidth="1"/>
    <col min="4" max="4" width="15.42578125" customWidth="1"/>
    <col min="5" max="5" width="15" customWidth="1"/>
    <col min="6" max="6" width="13.85546875" customWidth="1"/>
    <col min="7" max="7" width="15.85546875" customWidth="1"/>
    <col min="8" max="8" width="16.140625" customWidth="1"/>
    <col min="9" max="9" width="13.28515625" customWidth="1"/>
    <col min="10" max="10" width="13.140625" customWidth="1"/>
    <col min="11" max="11" width="13.7109375" customWidth="1"/>
    <col min="12" max="12" width="15.7109375" customWidth="1"/>
    <col min="13" max="13" width="12.5703125" customWidth="1"/>
  </cols>
  <sheetData>
    <row r="1" spans="1:14" x14ac:dyDescent="0.25">
      <c r="A1" s="26" t="s">
        <v>0</v>
      </c>
      <c r="B1" s="26"/>
      <c r="C1" s="27" t="s">
        <v>1</v>
      </c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23.25" x14ac:dyDescent="0.25">
      <c r="A2" s="26"/>
      <c r="B2" s="26"/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39</v>
      </c>
      <c r="M2" s="9" t="s">
        <v>40</v>
      </c>
      <c r="N2" s="1"/>
    </row>
    <row r="3" spans="1:14" x14ac:dyDescent="0.25">
      <c r="A3" t="s">
        <v>3</v>
      </c>
      <c r="B3" s="13"/>
      <c r="C3" s="6">
        <v>10380.530000000001</v>
      </c>
      <c r="D3" s="18">
        <v>9910.5</v>
      </c>
      <c r="E3" s="17">
        <v>10079.65</v>
      </c>
      <c r="F3" s="18">
        <v>9960.0499999999993</v>
      </c>
      <c r="G3" s="3"/>
      <c r="H3" s="3"/>
      <c r="I3" s="7"/>
      <c r="J3" s="3"/>
      <c r="K3" s="3"/>
      <c r="L3" s="17">
        <v>10179.94</v>
      </c>
      <c r="M3" s="3"/>
      <c r="N3" t="s">
        <v>3</v>
      </c>
    </row>
    <row r="4" spans="1:14" x14ac:dyDescent="0.25">
      <c r="A4" t="s">
        <v>19</v>
      </c>
      <c r="B4" s="13"/>
      <c r="C4" s="6">
        <v>2645.29</v>
      </c>
      <c r="D4" s="17">
        <v>2572.7800000000002</v>
      </c>
      <c r="E4" s="19">
        <v>2501.98</v>
      </c>
      <c r="F4" s="18">
        <v>2586.46</v>
      </c>
      <c r="G4" s="3"/>
      <c r="H4" s="3"/>
      <c r="I4" s="7"/>
      <c r="J4" s="6">
        <v>2585.2800000000002</v>
      </c>
      <c r="K4" s="18">
        <v>2497.0100000000002</v>
      </c>
      <c r="L4" s="17">
        <v>24572.28</v>
      </c>
      <c r="M4" s="3"/>
      <c r="N4" t="s">
        <v>19</v>
      </c>
    </row>
    <row r="5" spans="1:14" x14ac:dyDescent="0.25">
      <c r="A5" t="s">
        <v>20</v>
      </c>
      <c r="B5" s="13"/>
      <c r="C5" s="3"/>
      <c r="D5" s="17">
        <v>6348.35</v>
      </c>
      <c r="E5" s="17">
        <v>6298.34</v>
      </c>
      <c r="F5" s="18">
        <v>6363.09</v>
      </c>
      <c r="G5" s="3"/>
      <c r="H5" s="3"/>
      <c r="I5" s="7"/>
      <c r="J5" s="6">
        <v>6273.34</v>
      </c>
      <c r="K5" s="18">
        <v>6149.41</v>
      </c>
      <c r="L5" s="17">
        <v>6523.38</v>
      </c>
      <c r="M5" s="3"/>
      <c r="N5" t="s">
        <v>20</v>
      </c>
    </row>
    <row r="6" spans="1:14" x14ac:dyDescent="0.25">
      <c r="A6" t="s">
        <v>21</v>
      </c>
      <c r="B6" s="13"/>
      <c r="C6" s="6">
        <v>8174.04</v>
      </c>
      <c r="D6" s="18">
        <v>8146.43</v>
      </c>
      <c r="E6" s="17">
        <v>8244.25</v>
      </c>
      <c r="F6" s="18">
        <v>8106.79</v>
      </c>
      <c r="G6" s="3"/>
      <c r="H6" s="3"/>
      <c r="I6" s="7"/>
      <c r="J6" s="6">
        <v>8274.34</v>
      </c>
      <c r="K6" s="18">
        <v>8195.98</v>
      </c>
      <c r="L6" s="17">
        <v>8294.4</v>
      </c>
      <c r="M6" s="3"/>
      <c r="N6" t="s">
        <v>21</v>
      </c>
    </row>
    <row r="7" spans="1:14" x14ac:dyDescent="0.25">
      <c r="A7" t="s">
        <v>22</v>
      </c>
      <c r="B7" s="13"/>
      <c r="C7" s="3"/>
      <c r="D7" s="3"/>
      <c r="E7" s="7"/>
      <c r="F7" s="3"/>
      <c r="G7" s="3"/>
      <c r="H7" s="3"/>
      <c r="I7" s="7"/>
      <c r="J7" s="3"/>
      <c r="K7" s="17">
        <v>10530.98</v>
      </c>
      <c r="L7" s="17">
        <v>10530.98</v>
      </c>
      <c r="M7" s="3"/>
      <c r="N7" t="s">
        <v>22</v>
      </c>
    </row>
    <row r="8" spans="1:14" x14ac:dyDescent="0.25">
      <c r="A8" t="s">
        <v>14</v>
      </c>
      <c r="B8" s="13"/>
      <c r="C8" s="6">
        <v>14292.04</v>
      </c>
      <c r="D8" s="17">
        <v>14292.04</v>
      </c>
      <c r="E8" s="19">
        <v>14097.69</v>
      </c>
      <c r="F8" s="18">
        <v>14320.67</v>
      </c>
      <c r="G8" s="17">
        <v>14292.04</v>
      </c>
      <c r="H8" s="18">
        <v>13131.41</v>
      </c>
      <c r="I8" s="7"/>
      <c r="J8" s="6">
        <v>13715.34</v>
      </c>
      <c r="K8" s="18">
        <v>13726.04</v>
      </c>
      <c r="L8" s="17">
        <v>13690.27</v>
      </c>
      <c r="M8" s="3"/>
      <c r="N8" t="s">
        <v>14</v>
      </c>
    </row>
    <row r="9" spans="1:14" x14ac:dyDescent="0.25">
      <c r="A9" t="s">
        <v>6</v>
      </c>
      <c r="B9" s="13"/>
      <c r="C9" s="3"/>
      <c r="D9" s="17">
        <v>5303.19</v>
      </c>
      <c r="E9" s="17">
        <v>5273.19</v>
      </c>
      <c r="F9" s="18">
        <v>5195.3100000000004</v>
      </c>
      <c r="G9" s="3"/>
      <c r="H9" s="3"/>
      <c r="I9" s="7"/>
      <c r="J9" s="6">
        <v>10530.98</v>
      </c>
      <c r="K9" s="18">
        <v>5225.13</v>
      </c>
      <c r="L9" s="17">
        <v>5298.19</v>
      </c>
      <c r="M9" s="3"/>
      <c r="N9" t="s">
        <v>6</v>
      </c>
    </row>
    <row r="10" spans="1:14" x14ac:dyDescent="0.25">
      <c r="A10" t="s">
        <v>17</v>
      </c>
      <c r="B10" s="13"/>
      <c r="C10" s="6">
        <v>33849.56</v>
      </c>
      <c r="D10" s="18">
        <v>32977.19</v>
      </c>
      <c r="E10" s="17">
        <v>34300.89</v>
      </c>
      <c r="F10" s="18">
        <v>34191.230000000003</v>
      </c>
      <c r="G10" s="3"/>
      <c r="H10" s="17">
        <v>35604.730000000003</v>
      </c>
      <c r="I10" s="19">
        <v>33125.85</v>
      </c>
      <c r="J10" s="3"/>
      <c r="K10" s="17">
        <v>32119.47</v>
      </c>
      <c r="L10" s="18">
        <v>30995.09</v>
      </c>
      <c r="M10" s="3"/>
      <c r="N10" t="s">
        <v>17</v>
      </c>
    </row>
    <row r="11" spans="1:14" x14ac:dyDescent="0.25">
      <c r="A11" t="s">
        <v>18</v>
      </c>
      <c r="B11" s="13"/>
      <c r="C11" s="6">
        <v>46386.44</v>
      </c>
      <c r="D11" s="17">
        <v>45659.3</v>
      </c>
      <c r="E11" s="19">
        <v>45836.06</v>
      </c>
      <c r="F11" s="18">
        <v>45687.41</v>
      </c>
      <c r="G11" s="3"/>
      <c r="H11" s="3"/>
      <c r="I11" s="7"/>
      <c r="J11" s="3"/>
      <c r="K11" s="3"/>
      <c r="M11" s="3"/>
      <c r="N11" t="s">
        <v>18</v>
      </c>
    </row>
    <row r="12" spans="1:14" x14ac:dyDescent="0.25">
      <c r="A12" t="s">
        <v>15</v>
      </c>
      <c r="B12" s="13"/>
      <c r="C12" s="3"/>
      <c r="D12" s="17">
        <v>4573.08</v>
      </c>
      <c r="E12" s="19">
        <v>4574.16</v>
      </c>
      <c r="F12" s="3"/>
      <c r="G12" s="3"/>
      <c r="H12" s="3"/>
      <c r="I12" s="7"/>
      <c r="J12" s="6">
        <v>4633.09</v>
      </c>
      <c r="K12" s="17">
        <v>4683.1000000000004</v>
      </c>
      <c r="L12" s="3"/>
      <c r="M12" s="3"/>
      <c r="N12" t="s">
        <v>15</v>
      </c>
    </row>
    <row r="13" spans="1:14" ht="14.25" customHeight="1" x14ac:dyDescent="0.25">
      <c r="A13" t="s">
        <v>5</v>
      </c>
      <c r="B13" s="13"/>
      <c r="C13" s="3"/>
      <c r="D13" s="3"/>
      <c r="E13" s="3"/>
      <c r="F13" s="3"/>
      <c r="G13" s="3"/>
      <c r="H13" s="3"/>
      <c r="I13" s="7"/>
      <c r="J13" s="3"/>
      <c r="K13" s="3"/>
      <c r="L13" s="17">
        <v>7473.52</v>
      </c>
      <c r="M13" s="3"/>
      <c r="N13" t="s">
        <v>5</v>
      </c>
    </row>
    <row r="14" spans="1:14" ht="14.25" customHeight="1" x14ac:dyDescent="0.25">
      <c r="A14" s="3" t="s">
        <v>23</v>
      </c>
      <c r="B14" s="13"/>
      <c r="C14" s="3"/>
      <c r="D14" s="17">
        <v>14943.96</v>
      </c>
      <c r="E14" s="17">
        <v>15365.19</v>
      </c>
      <c r="F14" s="18">
        <v>15014.41</v>
      </c>
      <c r="G14" s="3"/>
      <c r="H14" s="3"/>
      <c r="I14" s="6">
        <v>15525.67</v>
      </c>
      <c r="J14" s="6">
        <v>15545.73</v>
      </c>
      <c r="K14" s="17">
        <v>15545.73</v>
      </c>
      <c r="L14" s="17">
        <v>15846.61</v>
      </c>
      <c r="M14" s="3"/>
      <c r="N14" s="3" t="s">
        <v>23</v>
      </c>
    </row>
    <row r="15" spans="1:14" ht="14.25" customHeight="1" x14ac:dyDescent="0.25">
      <c r="A15" s="3" t="s">
        <v>8</v>
      </c>
      <c r="B15" s="13"/>
      <c r="C15" s="6">
        <v>33398.239999999998</v>
      </c>
      <c r="D15" s="17">
        <v>33348.089999999997</v>
      </c>
      <c r="E15" s="19">
        <v>32977.19</v>
      </c>
      <c r="F15" s="18">
        <v>32655.1</v>
      </c>
      <c r="G15" s="3"/>
      <c r="H15" s="3"/>
      <c r="I15" s="7"/>
      <c r="J15" s="6">
        <v>32646.02</v>
      </c>
      <c r="K15" s="17">
        <v>32595.88</v>
      </c>
      <c r="L15" s="17">
        <v>32445.43</v>
      </c>
      <c r="M15" s="3"/>
      <c r="N15" s="3" t="s">
        <v>8</v>
      </c>
    </row>
    <row r="16" spans="1:14" ht="14.25" customHeight="1" x14ac:dyDescent="0.25">
      <c r="A16" s="3" t="s">
        <v>4</v>
      </c>
      <c r="B16" s="13"/>
      <c r="C16" s="6">
        <v>16398.23</v>
      </c>
      <c r="D16" s="18">
        <v>16203.67</v>
      </c>
      <c r="E16" s="17">
        <v>16548.68</v>
      </c>
      <c r="F16" s="18">
        <v>16352.33</v>
      </c>
      <c r="G16" s="3"/>
      <c r="H16" s="17">
        <v>15696.17</v>
      </c>
      <c r="I16" s="19">
        <v>16203.67</v>
      </c>
      <c r="J16" s="6">
        <v>16548.68</v>
      </c>
      <c r="K16" s="18">
        <v>16302.77</v>
      </c>
      <c r="L16" s="17">
        <v>16222.72</v>
      </c>
      <c r="M16" s="3"/>
      <c r="N16" s="3" t="s">
        <v>4</v>
      </c>
    </row>
    <row r="17" spans="1:19" ht="14.25" customHeight="1" x14ac:dyDescent="0.25">
      <c r="A17" s="3" t="s">
        <v>2</v>
      </c>
      <c r="B17" s="13"/>
      <c r="C17" s="6">
        <v>5018.1499999999996</v>
      </c>
      <c r="D17" s="18">
        <v>4966.7299999999996</v>
      </c>
      <c r="E17" s="7"/>
      <c r="F17" s="17">
        <f>4983.14*2</f>
        <v>9966.2800000000007</v>
      </c>
      <c r="G17" s="18">
        <v>4922</v>
      </c>
      <c r="H17" s="17">
        <v>4973.1400000000003</v>
      </c>
      <c r="I17" s="25">
        <v>4897.16</v>
      </c>
      <c r="J17" s="6">
        <v>4968.1400000000003</v>
      </c>
      <c r="K17" s="18">
        <v>4946.8500000000004</v>
      </c>
      <c r="L17" s="18">
        <v>4936.91</v>
      </c>
      <c r="M17" s="3"/>
      <c r="N17" s="3" t="s">
        <v>2</v>
      </c>
    </row>
    <row r="18" spans="1:19" ht="14.25" customHeight="1" x14ac:dyDescent="0.25">
      <c r="A18" s="3" t="s">
        <v>16</v>
      </c>
      <c r="B18" s="13"/>
      <c r="C18" s="6">
        <v>18203.54</v>
      </c>
      <c r="D18" s="18">
        <v>18185.77</v>
      </c>
      <c r="E18" s="17">
        <v>19156.349999999999</v>
      </c>
      <c r="F18" s="18">
        <v>16352.33</v>
      </c>
      <c r="G18" s="3"/>
      <c r="H18" s="17">
        <v>18454.28</v>
      </c>
      <c r="I18" s="19">
        <v>18383.98</v>
      </c>
      <c r="J18" s="6">
        <v>18454.28</v>
      </c>
      <c r="K18" s="17">
        <v>18554.580000000002</v>
      </c>
      <c r="L18" s="3"/>
      <c r="M18" s="3"/>
      <c r="N18" s="3" t="s">
        <v>16</v>
      </c>
    </row>
    <row r="19" spans="1:19" ht="14.25" customHeight="1" x14ac:dyDescent="0.25">
      <c r="A19" s="3" t="s">
        <v>24</v>
      </c>
      <c r="B19" s="13"/>
      <c r="C19" s="6">
        <v>18429.21</v>
      </c>
      <c r="D19" s="18">
        <v>18379.060000000001</v>
      </c>
      <c r="E19" s="7"/>
      <c r="F19" s="3"/>
      <c r="G19" s="3"/>
      <c r="H19" s="17">
        <v>18654.87</v>
      </c>
      <c r="I19" s="19">
        <v>18284.87</v>
      </c>
      <c r="J19" s="3"/>
      <c r="K19" s="3"/>
      <c r="L19" s="17">
        <v>18805.310000000001</v>
      </c>
      <c r="M19" s="3"/>
      <c r="N19" s="3" t="s">
        <v>24</v>
      </c>
    </row>
    <row r="20" spans="1:19" ht="14.25" customHeight="1" x14ac:dyDescent="0.25">
      <c r="A20" s="3" t="s">
        <v>9</v>
      </c>
      <c r="B20" s="13"/>
      <c r="C20" s="3"/>
      <c r="D20" s="3"/>
      <c r="E20" s="3"/>
      <c r="F20" s="17">
        <v>2717.8</v>
      </c>
      <c r="G20" s="18">
        <v>2661</v>
      </c>
      <c r="H20" s="3"/>
      <c r="I20" s="6">
        <v>2740.31</v>
      </c>
      <c r="J20" s="6">
        <v>2722.81</v>
      </c>
      <c r="K20" s="18">
        <v>2670.93</v>
      </c>
      <c r="L20" s="17">
        <v>2697.8</v>
      </c>
      <c r="M20" s="3"/>
      <c r="N20" s="3" t="s">
        <v>9</v>
      </c>
    </row>
    <row r="21" spans="1:19" ht="14.25" customHeight="1" x14ac:dyDescent="0.25">
      <c r="A21" s="3" t="s">
        <v>7</v>
      </c>
      <c r="B21" s="13"/>
      <c r="C21" s="6">
        <v>7363.5</v>
      </c>
      <c r="D21" s="18">
        <v>7262.52</v>
      </c>
      <c r="E21" s="3"/>
      <c r="F21" s="3"/>
      <c r="G21" s="3"/>
      <c r="H21" s="3"/>
      <c r="I21" s="7"/>
      <c r="J21" s="6">
        <v>7098.46</v>
      </c>
      <c r="K21" s="17">
        <v>7073.46</v>
      </c>
      <c r="M21" s="3"/>
      <c r="N21" s="3" t="s">
        <v>7</v>
      </c>
    </row>
    <row r="22" spans="1:19" x14ac:dyDescent="0.25">
      <c r="A22" s="3"/>
      <c r="B22" s="1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9" x14ac:dyDescent="0.25">
      <c r="C23" s="8"/>
      <c r="D23" s="8"/>
      <c r="E23" s="8"/>
    </row>
    <row r="24" spans="1:19" x14ac:dyDescent="0.25">
      <c r="A24" s="2"/>
      <c r="B24" s="3"/>
    </row>
    <row r="25" spans="1:19" x14ac:dyDescent="0.25">
      <c r="B25" s="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9" x14ac:dyDescent="0.25">
      <c r="B26" s="4"/>
      <c r="C26" s="3"/>
      <c r="D26" s="3"/>
    </row>
    <row r="27" spans="1:19" x14ac:dyDescent="0.25">
      <c r="A27" s="5" t="s">
        <v>13</v>
      </c>
      <c r="B27" s="3"/>
    </row>
    <row r="28" spans="1:19" x14ac:dyDescent="0.25">
      <c r="A28" s="2"/>
      <c r="B28" s="2" t="s">
        <v>10</v>
      </c>
      <c r="C28" s="3">
        <v>785461.23</v>
      </c>
      <c r="D28" s="3">
        <v>737694.19</v>
      </c>
      <c r="E28" s="3">
        <v>722414.73</v>
      </c>
      <c r="F28" s="3">
        <v>937625.16</v>
      </c>
      <c r="G28" s="3">
        <v>930916.12</v>
      </c>
      <c r="H28" s="3">
        <v>850664.35</v>
      </c>
      <c r="I28" s="3">
        <v>923293.89</v>
      </c>
      <c r="J28" s="3">
        <v>779077.5</v>
      </c>
      <c r="K28" s="3">
        <v>717688.51</v>
      </c>
      <c r="L28" s="3">
        <v>581039.69999999995</v>
      </c>
      <c r="M28" s="3"/>
      <c r="N28" s="3"/>
      <c r="O28" s="3"/>
      <c r="P28" s="3"/>
      <c r="Q28" s="3"/>
      <c r="R28" s="3"/>
      <c r="S28" s="3"/>
    </row>
    <row r="29" spans="1:19" x14ac:dyDescent="0.25">
      <c r="A29" s="2"/>
      <c r="B29" s="2" t="s">
        <v>12</v>
      </c>
      <c r="C29" s="3">
        <v>211942.93</v>
      </c>
      <c r="D29" s="3">
        <v>256508.16</v>
      </c>
      <c r="E29" s="3">
        <v>272672.12</v>
      </c>
      <c r="F29" s="3">
        <v>57444.03</v>
      </c>
      <c r="G29" s="3">
        <v>64521.55</v>
      </c>
      <c r="H29" s="3">
        <v>142674.59</v>
      </c>
      <c r="I29" s="3">
        <v>68225.960000000006</v>
      </c>
      <c r="J29" s="3">
        <v>210295.97</v>
      </c>
      <c r="K29" s="3">
        <v>270295.53000000003</v>
      </c>
      <c r="L29" s="3">
        <v>405709.37</v>
      </c>
      <c r="M29" s="3"/>
      <c r="N29" s="3"/>
      <c r="O29" s="3"/>
      <c r="P29" s="3"/>
      <c r="Q29" s="3"/>
      <c r="R29" s="3"/>
      <c r="S29" s="3"/>
    </row>
    <row r="30" spans="1:19" x14ac:dyDescent="0.25">
      <c r="B30" s="4" t="s">
        <v>11</v>
      </c>
      <c r="C30" s="3">
        <f t="shared" ref="C30:H30" si="0">SUM(C28:C29)</f>
        <v>997404.15999999992</v>
      </c>
      <c r="D30" s="3">
        <f t="shared" si="0"/>
        <v>994202.35</v>
      </c>
      <c r="E30" s="3">
        <f t="shared" si="0"/>
        <v>995086.85</v>
      </c>
      <c r="F30" s="3">
        <f t="shared" si="0"/>
        <v>995069.19000000006</v>
      </c>
      <c r="G30" s="3">
        <f t="shared" si="0"/>
        <v>995437.67</v>
      </c>
      <c r="H30" s="3">
        <f t="shared" si="0"/>
        <v>993338.94</v>
      </c>
      <c r="I30" s="3">
        <f>SUM(I28:I29)</f>
        <v>991519.85</v>
      </c>
      <c r="J30" s="3">
        <f>SUM(J28:J29)</f>
        <v>989373.47</v>
      </c>
      <c r="K30" s="3">
        <f>SUM(K28:K29)</f>
        <v>987984.04</v>
      </c>
      <c r="L30" s="3">
        <f>SUM(L28:L29)</f>
        <v>986749.07</v>
      </c>
      <c r="M30" s="3"/>
      <c r="N30" s="3"/>
      <c r="O30" s="3"/>
      <c r="P30" s="3"/>
      <c r="Q30" s="3"/>
      <c r="R30" s="3"/>
      <c r="S30" s="3"/>
    </row>
    <row r="31" spans="1:19" x14ac:dyDescent="0.25">
      <c r="C31" s="14" t="s">
        <v>37</v>
      </c>
      <c r="D31" s="21">
        <f>((D30-C30)/(C30))*100</f>
        <v>-0.32101430176508783</v>
      </c>
      <c r="E31" s="22">
        <f t="shared" ref="E31:M31" si="1">((E30-D30)/(D30))*100</f>
        <v>8.8965792527044424E-2</v>
      </c>
      <c r="F31" s="22">
        <f>((F30-E30)/(E30))*100</f>
        <v>-1.774719462920868E-3</v>
      </c>
      <c r="G31" s="22">
        <f>((G30-F30)/(F30))*100</f>
        <v>3.7030590807457457E-2</v>
      </c>
      <c r="H31" s="16">
        <f t="shared" si="1"/>
        <v>-0.21083489838194469</v>
      </c>
      <c r="I31" s="15">
        <f t="shared" si="1"/>
        <v>-0.1831288321386019</v>
      </c>
      <c r="J31" s="15">
        <f t="shared" si="1"/>
        <v>-0.21647372969890666</v>
      </c>
      <c r="K31" s="15">
        <f t="shared" si="1"/>
        <v>-0.14043534035736119</v>
      </c>
      <c r="L31" s="15">
        <f t="shared" si="1"/>
        <v>-0.12499898277709914</v>
      </c>
      <c r="M31" s="16">
        <f t="shared" si="1"/>
        <v>-100</v>
      </c>
    </row>
    <row r="32" spans="1:19" ht="30" x14ac:dyDescent="0.25">
      <c r="A32" t="s">
        <v>34</v>
      </c>
      <c r="C32" s="8" t="s">
        <v>38</v>
      </c>
      <c r="D32" s="23">
        <v>-1.29E-2</v>
      </c>
      <c r="E32" s="23">
        <v>-1.06E-2</v>
      </c>
      <c r="F32" s="23">
        <v>-7.7000000000000002E-3</v>
      </c>
      <c r="G32" s="23">
        <v>-9.7999999999999997E-3</v>
      </c>
      <c r="H32" s="24">
        <v>-3.3399999999999999E-2</v>
      </c>
      <c r="I32" s="24">
        <v>-7.1999999999999998E-3</v>
      </c>
      <c r="J32" s="23">
        <v>-2.06E-2</v>
      </c>
      <c r="K32" s="23">
        <v>-9.2999999999999992E-3</v>
      </c>
      <c r="L32" s="24">
        <v>-1.32E-2</v>
      </c>
    </row>
    <row r="33" spans="1:5" x14ac:dyDescent="0.25">
      <c r="A33" s="10" t="s">
        <v>36</v>
      </c>
      <c r="E33" s="20">
        <v>165565.73000000001</v>
      </c>
    </row>
    <row r="34" spans="1:5" x14ac:dyDescent="0.25">
      <c r="A34" s="11" t="s">
        <v>35</v>
      </c>
    </row>
    <row r="36" spans="1:5" x14ac:dyDescent="0.25">
      <c r="C36" s="12"/>
    </row>
  </sheetData>
  <mergeCells count="3">
    <mergeCell ref="B1:B2"/>
    <mergeCell ref="C1:M1"/>
    <mergeCell ref="A1:A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Markton Olarte</dc:creator>
  <cp:lastModifiedBy>John Markton Olarte</cp:lastModifiedBy>
  <dcterms:created xsi:type="dcterms:W3CDTF">2015-06-05T18:17:20Z</dcterms:created>
  <dcterms:modified xsi:type="dcterms:W3CDTF">2023-04-11T13:14:54Z</dcterms:modified>
</cp:coreProperties>
</file>