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939843_cognizant_com/Documents/Documents/"/>
    </mc:Choice>
  </mc:AlternateContent>
  <xr:revisionPtr revIDLastSave="0" documentId="8_{2A8AFB7A-0AAE-4433-A165-566F8A634DF0}" xr6:coauthVersionLast="45" xr6:coauthVersionMax="45" xr10:uidLastSave="{00000000-0000-0000-0000-000000000000}"/>
  <bookViews>
    <workbookView xWindow="-108" yWindow="-108" windowWidth="23256" windowHeight="12576" xr2:uid="{4C93A4E5-3E40-4A7F-B2F6-BDAC5F8962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6" i="1" l="1"/>
  <c r="F16" i="1" s="1"/>
  <c r="G16" i="1" s="1"/>
</calcChain>
</file>

<file path=xl/sharedStrings.xml><?xml version="1.0" encoding="utf-8"?>
<sst xmlns="http://schemas.openxmlformats.org/spreadsheetml/2006/main" count="23" uniqueCount="23">
  <si>
    <t>BHEL</t>
  </si>
  <si>
    <t>BAJAJ AUTO</t>
  </si>
  <si>
    <t>COAL INDIA</t>
  </si>
  <si>
    <t>SCRIP</t>
  </si>
  <si>
    <t>QTY</t>
  </si>
  <si>
    <t>TOTAL</t>
  </si>
  <si>
    <t>PRICE</t>
  </si>
  <si>
    <t>GUFICBIO</t>
  </si>
  <si>
    <t>GULPOLY</t>
  </si>
  <si>
    <t>IRCTC</t>
  </si>
  <si>
    <t>KABRAEXTRU</t>
  </si>
  <si>
    <t>NATIONALUM</t>
  </si>
  <si>
    <t>RELINFRA</t>
  </si>
  <si>
    <t>HAL</t>
  </si>
  <si>
    <t>AXISBANK</t>
  </si>
  <si>
    <t>ITC</t>
  </si>
  <si>
    <t>NMDC</t>
  </si>
  <si>
    <t>SUPPETRO</t>
  </si>
  <si>
    <t>Available Cash</t>
  </si>
  <si>
    <t>Delivery Margin</t>
  </si>
  <si>
    <t>Input</t>
  </si>
  <si>
    <t>possibly stt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</si>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</sst>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2593-DFA4-4C9F-8794-123A61F2C436}">
  <dimension ref="A1:G22"/>
  <sheetViews>
    <sheetView tabSelected="1" workbookViewId="0">
      <selection activeCell="D23" sqref="D23"/>
    </sheetView>
  </sheetViews>
  <sheetFormatPr defaultRowHeight="14.4" x14ac:dyDescent="0.3"/>
  <cols>
    <col min="1" max="1" width="12.6640625" bestFit="1" customWidth="1"/>
    <col min="4" max="4" width="13.88671875" bestFit="1" customWidth="1"/>
    <col min="6" max="6" width="12.77734375" bestFit="1" customWidth="1"/>
    <col min="7" max="7" width="13.77734375" bestFit="1" customWidth="1"/>
  </cols>
  <sheetData>
    <row r="1" spans="1:7" x14ac:dyDescent="0.3">
      <c r="A1" s="1" t="s">
        <v>3</v>
      </c>
      <c r="B1" s="1" t="s">
        <v>4</v>
      </c>
      <c r="C1" s="1" t="s">
        <v>6</v>
      </c>
      <c r="D1" s="1" t="s">
        <v>5</v>
      </c>
    </row>
    <row r="2" spans="1:7" x14ac:dyDescent="0.3">
      <c r="A2" t="s">
        <v>0</v>
      </c>
      <c r="B2">
        <v>4000</v>
      </c>
      <c r="C2">
        <v>71.849999999999994</v>
      </c>
      <c r="D2" s="2">
        <f>B2*C2</f>
        <v>287400</v>
      </c>
    </row>
    <row r="3" spans="1:7" x14ac:dyDescent="0.3">
      <c r="A3" t="s">
        <v>1</v>
      </c>
      <c r="B3">
        <v>20</v>
      </c>
      <c r="C3">
        <v>4246</v>
      </c>
      <c r="D3" s="2">
        <f>B3*C3</f>
        <v>84920</v>
      </c>
    </row>
    <row r="4" spans="1:7" x14ac:dyDescent="0.3">
      <c r="A4" t="s">
        <v>2</v>
      </c>
      <c r="B4">
        <v>50</v>
      </c>
      <c r="C4">
        <v>148.9</v>
      </c>
      <c r="D4" s="2">
        <f t="shared" ref="D4:D15" si="0">B4*C4</f>
        <v>7445</v>
      </c>
    </row>
    <row r="5" spans="1:7" x14ac:dyDescent="0.3">
      <c r="A5" t="s">
        <v>7</v>
      </c>
      <c r="B5">
        <v>250</v>
      </c>
      <c r="C5">
        <v>186</v>
      </c>
      <c r="D5" s="2">
        <f t="shared" si="0"/>
        <v>46500</v>
      </c>
    </row>
    <row r="6" spans="1:7" x14ac:dyDescent="0.3">
      <c r="A6" t="s">
        <v>8</v>
      </c>
      <c r="B6">
        <v>501</v>
      </c>
      <c r="C6">
        <v>166.75</v>
      </c>
      <c r="D6" s="2">
        <f t="shared" si="0"/>
        <v>83541.75</v>
      </c>
    </row>
    <row r="7" spans="1:7" x14ac:dyDescent="0.3">
      <c r="A7" t="s">
        <v>9</v>
      </c>
      <c r="B7">
        <v>10</v>
      </c>
      <c r="C7">
        <v>1912.25</v>
      </c>
      <c r="D7" s="2">
        <f t="shared" si="0"/>
        <v>19122.5</v>
      </c>
    </row>
    <row r="8" spans="1:7" x14ac:dyDescent="0.3">
      <c r="A8" t="s">
        <v>10</v>
      </c>
      <c r="B8">
        <v>800</v>
      </c>
      <c r="C8">
        <v>196.75</v>
      </c>
      <c r="D8" s="2">
        <f t="shared" si="0"/>
        <v>157400</v>
      </c>
    </row>
    <row r="9" spans="1:7" x14ac:dyDescent="0.3">
      <c r="A9" t="s">
        <v>11</v>
      </c>
      <c r="B9">
        <v>700</v>
      </c>
      <c r="C9">
        <v>72</v>
      </c>
      <c r="D9" s="2">
        <f t="shared" si="0"/>
        <v>50400</v>
      </c>
    </row>
    <row r="10" spans="1:7" x14ac:dyDescent="0.3">
      <c r="A10" t="s">
        <v>12</v>
      </c>
      <c r="B10">
        <v>1000</v>
      </c>
      <c r="C10">
        <v>63.6</v>
      </c>
      <c r="D10" s="2">
        <f t="shared" si="0"/>
        <v>63600</v>
      </c>
    </row>
    <row r="11" spans="1:7" x14ac:dyDescent="0.3">
      <c r="A11" t="s">
        <v>14</v>
      </c>
      <c r="B11">
        <v>150</v>
      </c>
      <c r="C11">
        <v>736.5</v>
      </c>
      <c r="D11" s="2">
        <f t="shared" si="0"/>
        <v>110475</v>
      </c>
    </row>
    <row r="12" spans="1:7" x14ac:dyDescent="0.3">
      <c r="A12" t="s">
        <v>13</v>
      </c>
      <c r="B12">
        <v>50</v>
      </c>
      <c r="C12">
        <v>1040</v>
      </c>
      <c r="D12" s="2">
        <f t="shared" si="0"/>
        <v>52000</v>
      </c>
    </row>
    <row r="13" spans="1:7" x14ac:dyDescent="0.3">
      <c r="A13" t="s">
        <v>15</v>
      </c>
      <c r="B13">
        <v>450</v>
      </c>
      <c r="C13">
        <v>210</v>
      </c>
      <c r="D13" s="2">
        <f t="shared" si="0"/>
        <v>94500</v>
      </c>
    </row>
    <row r="14" spans="1:7" x14ac:dyDescent="0.3">
      <c r="A14" t="s">
        <v>16</v>
      </c>
      <c r="B14">
        <v>200</v>
      </c>
      <c r="C14">
        <v>182.65</v>
      </c>
      <c r="D14" s="2">
        <f t="shared" si="0"/>
        <v>36530</v>
      </c>
    </row>
    <row r="15" spans="1:7" x14ac:dyDescent="0.3">
      <c r="A15" t="s">
        <v>17</v>
      </c>
      <c r="B15">
        <v>60</v>
      </c>
      <c r="C15">
        <v>778.5</v>
      </c>
      <c r="D15" s="2">
        <f t="shared" si="0"/>
        <v>46710</v>
      </c>
      <c r="F15" t="s">
        <v>18</v>
      </c>
      <c r="G15" t="s">
        <v>19</v>
      </c>
    </row>
    <row r="16" spans="1:7" x14ac:dyDescent="0.3">
      <c r="D16" s="2">
        <f>SUM(D2:D15)</f>
        <v>1140544.25</v>
      </c>
      <c r="F16" s="2">
        <f>D16*0.8</f>
        <v>912435.4</v>
      </c>
      <c r="G16" s="2">
        <f>D16-F16</f>
        <v>228108.84999999998</v>
      </c>
    </row>
    <row r="18" spans="3:5" x14ac:dyDescent="0.3">
      <c r="C18" t="s">
        <v>20</v>
      </c>
      <c r="D18" s="2">
        <v>610000</v>
      </c>
    </row>
    <row r="19" spans="3:5" x14ac:dyDescent="0.3">
      <c r="D19" s="2"/>
    </row>
    <row r="20" spans="3:5" x14ac:dyDescent="0.3">
      <c r="D20" s="2">
        <v>1139134.81</v>
      </c>
    </row>
    <row r="21" spans="3:5" x14ac:dyDescent="0.3">
      <c r="D21" s="3">
        <f>D20/D16-1</f>
        <v>-1.235760909758632E-3</v>
      </c>
      <c r="E21" t="s">
        <v>21</v>
      </c>
    </row>
    <row r="22" spans="3:5" x14ac:dyDescent="0.3">
      <c r="D22" s="2">
        <v>-233</v>
      </c>
      <c r="E22" t="s">
        <v>22</v>
      </c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0703AAEBE88F4E82802CA08C0244EA" ma:contentTypeVersion="0" ma:contentTypeDescription="Create a new document." ma:contentTypeScope="" ma:versionID="a0bb47bf00772cdfe7db6558e6b4214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ab850601325ab21627b9b74bc8e37f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7C3D38-54C4-4362-B232-AB774B0BF8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F421B40-6633-4E4E-919B-B5FABE0B3E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B2C83B-F669-448C-A8AE-08D76663239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Nekrakalaya, Prasanna (Cognizant)</dc:creator>
  <cp:lastModifiedBy>Nekrakalaya, Prasanna (Cognizant)</cp:lastModifiedBy>
  <dcterms:created xsi:type="dcterms:W3CDTF">2021-06-02T07:02:42Z</dcterms:created>
  <dcterms:modified xsi:type="dcterms:W3CDTF">2021-06-03T05:08:47Z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0x010100780703AAEBE88F4E82802CA08C0244EA</vt:lpwstr>
  </property>
</Properties>
</file>