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.nguyen1\Downloads\"/>
    </mc:Choice>
  </mc:AlternateContent>
  <xr:revisionPtr revIDLastSave="0" documentId="8_{C0C63CBD-FAAB-488F-8B09-208673F09C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2" l="1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D73" i="2"/>
  <c r="C73" i="2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D7" i="2"/>
  <c r="C7" i="2"/>
  <c r="E7" i="2"/>
  <c r="A7" i="2"/>
  <c r="F7" i="2" l="1"/>
  <c r="G7" i="2" s="1"/>
</calcChain>
</file>

<file path=xl/sharedStrings.xml><?xml version="1.0" encoding="utf-8"?>
<sst xmlns="http://schemas.openxmlformats.org/spreadsheetml/2006/main" count="13" uniqueCount="11">
  <si>
    <t>Security</t>
  </si>
  <si>
    <t>FEDL01 Index</t>
  </si>
  <si>
    <t>Start Date</t>
  </si>
  <si>
    <t>End Date</t>
  </si>
  <si>
    <t>Period</t>
  </si>
  <si>
    <t>Q</t>
  </si>
  <si>
    <t>Date</t>
  </si>
  <si>
    <t>PX_LAST</t>
  </si>
  <si>
    <t>Change</t>
  </si>
  <si>
    <t>% Change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</si>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</sst>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\-mm\-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BDH|12183060896883556313</stp>
        <tr r="A7" s="2"/>
      </tp>
      <tp t="s">
        <v>#N/A N/A</v>
        <stp/>
        <stp>BDH|17831733135285905735</stp>
        <tr r="E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workbookViewId="0">
      <selection activeCell="L13" sqref="L13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38442</v>
      </c>
    </row>
    <row r="3" spans="1:7" x14ac:dyDescent="0.25">
      <c r="A3" t="s">
        <v>3</v>
      </c>
      <c r="B3" s="2">
        <v>45565</v>
      </c>
    </row>
    <row r="4" spans="1:7" x14ac:dyDescent="0.25">
      <c r="A4" t="s">
        <v>4</v>
      </c>
      <c r="B4" t="s">
        <v>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</row>
    <row r="7" spans="1:7" x14ac:dyDescent="0.25">
      <c r="A7" s="1">
        <f>_xll.BDH(B1,B6,B2,B3,"Dir=V","Dts=S","Sort=D","Quote=C","QtTyp=P","Days=T",CONCATENATE("Per=c",B4),"DtFmt=D","UseDPDF=Y","cols=2;rows=79")</f>
        <v>45565</v>
      </c>
      <c r="B7">
        <v>5.13</v>
      </c>
      <c r="C7">
        <f t="shared" ref="C7:C38" si="0">IF(AND(ISNUMBER(B7),ISNUMBER(B8)), (B7 - B8), "")</f>
        <v>-0.20000000000000018</v>
      </c>
      <c r="D7">
        <f t="shared" ref="D7:D38" si="1">IF(AND(ISNUMBER(C7),ISNUMBER(B8)), (100*C7/ABS(B8)), "")</f>
        <v>-3.7523452157598531</v>
      </c>
      <c r="E7">
        <f>_xll.BDH(B1,E6,B2,B3,"Dir=V","Sort=D","Quote=C","QtTyp=P","Days=T","Dates=H",CONCATENATE("Per=c",B4),"DtFmt=D","UseDPDF=Y","cols=1;rows=79")</f>
        <v>5.13</v>
      </c>
      <c r="F7">
        <f t="shared" ref="F7:F38" si="2">IF(AND(ISNUMBER(E7),ISNUMBER(E8)), (E7 - E8), "")</f>
        <v>-0.20000000000000018</v>
      </c>
      <c r="G7">
        <f t="shared" ref="G7:G38" si="3">IF(AND(ISNUMBER(F7),ISNUMBER(E8)), (100*F7/ABS(E8)), "")</f>
        <v>-3.7523452157598531</v>
      </c>
    </row>
    <row r="8" spans="1:7" x14ac:dyDescent="0.25">
      <c r="A8" s="1">
        <v>45471</v>
      </c>
      <c r="B8">
        <v>5.33</v>
      </c>
      <c r="C8">
        <f t="shared" si="0"/>
        <v>0</v>
      </c>
      <c r="D8">
        <f t="shared" si="1"/>
        <v>0</v>
      </c>
      <c r="E8">
        <v>5.33</v>
      </c>
      <c r="F8">
        <f t="shared" si="2"/>
        <v>0</v>
      </c>
      <c r="G8">
        <f t="shared" si="3"/>
        <v>0</v>
      </c>
    </row>
    <row r="9" spans="1:7" x14ac:dyDescent="0.25">
      <c r="A9" s="1">
        <v>45380</v>
      </c>
      <c r="B9">
        <v>5.33</v>
      </c>
      <c r="C9">
        <f t="shared" si="0"/>
        <v>0</v>
      </c>
      <c r="D9">
        <f t="shared" si="1"/>
        <v>0</v>
      </c>
      <c r="E9">
        <v>5.33</v>
      </c>
      <c r="F9">
        <f t="shared" si="2"/>
        <v>0</v>
      </c>
      <c r="G9">
        <f t="shared" si="3"/>
        <v>0</v>
      </c>
    </row>
    <row r="10" spans="1:7" x14ac:dyDescent="0.25">
      <c r="A10" s="1">
        <v>45289</v>
      </c>
      <c r="B10">
        <v>5.33</v>
      </c>
      <c r="C10">
        <f t="shared" si="0"/>
        <v>0</v>
      </c>
      <c r="D10">
        <f t="shared" si="1"/>
        <v>0</v>
      </c>
      <c r="E10">
        <v>5.33</v>
      </c>
      <c r="F10">
        <f t="shared" si="2"/>
        <v>0</v>
      </c>
      <c r="G10">
        <f t="shared" si="3"/>
        <v>0</v>
      </c>
    </row>
    <row r="11" spans="1:7" x14ac:dyDescent="0.25">
      <c r="A11" s="1">
        <v>45198</v>
      </c>
      <c r="B11">
        <v>5.33</v>
      </c>
      <c r="C11">
        <f t="shared" si="0"/>
        <v>0.25</v>
      </c>
      <c r="D11">
        <f t="shared" si="1"/>
        <v>4.9212598425196852</v>
      </c>
      <c r="E11">
        <v>5.33</v>
      </c>
      <c r="F11">
        <f t="shared" si="2"/>
        <v>0.25</v>
      </c>
      <c r="G11">
        <f t="shared" si="3"/>
        <v>4.9212598425196852</v>
      </c>
    </row>
    <row r="12" spans="1:7" x14ac:dyDescent="0.25">
      <c r="A12" s="1">
        <v>45107</v>
      </c>
      <c r="B12">
        <v>5.08</v>
      </c>
      <c r="C12">
        <f t="shared" si="0"/>
        <v>0.42999999999999972</v>
      </c>
      <c r="D12">
        <f t="shared" si="1"/>
        <v>9.2473118279569828</v>
      </c>
      <c r="E12">
        <v>5.08</v>
      </c>
      <c r="F12">
        <f t="shared" si="2"/>
        <v>0.42999999999999972</v>
      </c>
      <c r="G12">
        <f t="shared" si="3"/>
        <v>9.2473118279569828</v>
      </c>
    </row>
    <row r="13" spans="1:7" x14ac:dyDescent="0.25">
      <c r="A13" s="1">
        <v>45016</v>
      </c>
      <c r="B13">
        <v>4.6500000000000004</v>
      </c>
      <c r="C13">
        <f t="shared" si="0"/>
        <v>0.55000000000000071</v>
      </c>
      <c r="D13">
        <f t="shared" si="1"/>
        <v>13.414634146341482</v>
      </c>
      <c r="E13">
        <v>4.6500000000000004</v>
      </c>
      <c r="F13">
        <f t="shared" si="2"/>
        <v>0.55000000000000071</v>
      </c>
      <c r="G13">
        <f t="shared" si="3"/>
        <v>13.414634146341482</v>
      </c>
    </row>
    <row r="14" spans="1:7" x14ac:dyDescent="0.25">
      <c r="A14" s="1">
        <v>44925</v>
      </c>
      <c r="B14">
        <v>4.0999999999999996</v>
      </c>
      <c r="C14">
        <f t="shared" si="0"/>
        <v>1.5399999999999996</v>
      </c>
      <c r="D14">
        <f t="shared" si="1"/>
        <v>60.156249999999986</v>
      </c>
      <c r="E14">
        <v>4.0999999999999996</v>
      </c>
      <c r="F14">
        <f t="shared" si="2"/>
        <v>1.5399999999999996</v>
      </c>
      <c r="G14">
        <f t="shared" si="3"/>
        <v>60.156249999999986</v>
      </c>
    </row>
    <row r="15" spans="1:7" x14ac:dyDescent="0.25">
      <c r="A15" s="1">
        <v>44834</v>
      </c>
      <c r="B15">
        <v>2.56</v>
      </c>
      <c r="C15">
        <f t="shared" si="0"/>
        <v>1.35</v>
      </c>
      <c r="D15">
        <f t="shared" si="1"/>
        <v>111.5702479338843</v>
      </c>
      <c r="E15">
        <v>2.56</v>
      </c>
      <c r="F15">
        <f t="shared" si="2"/>
        <v>1.35</v>
      </c>
      <c r="G15">
        <f t="shared" si="3"/>
        <v>111.5702479338843</v>
      </c>
    </row>
    <row r="16" spans="1:7" x14ac:dyDescent="0.25">
      <c r="A16" s="1">
        <v>44742</v>
      </c>
      <c r="B16">
        <v>1.21</v>
      </c>
      <c r="C16">
        <f t="shared" si="0"/>
        <v>1.01</v>
      </c>
      <c r="D16">
        <f t="shared" si="1"/>
        <v>505</v>
      </c>
      <c r="E16">
        <v>1.21</v>
      </c>
      <c r="F16">
        <f t="shared" si="2"/>
        <v>1.01</v>
      </c>
      <c r="G16">
        <f t="shared" si="3"/>
        <v>505</v>
      </c>
    </row>
    <row r="17" spans="1:7" x14ac:dyDescent="0.25">
      <c r="A17" s="1">
        <v>44651</v>
      </c>
      <c r="B17">
        <v>0.2</v>
      </c>
      <c r="C17">
        <f t="shared" si="0"/>
        <v>0.12000000000000001</v>
      </c>
      <c r="D17">
        <f t="shared" si="1"/>
        <v>150.00000000000003</v>
      </c>
      <c r="E17">
        <v>0.2</v>
      </c>
      <c r="F17">
        <f t="shared" si="2"/>
        <v>0.12000000000000001</v>
      </c>
      <c r="G17">
        <f t="shared" si="3"/>
        <v>150.00000000000003</v>
      </c>
    </row>
    <row r="18" spans="1:7" x14ac:dyDescent="0.25">
      <c r="A18" s="1">
        <v>44561</v>
      </c>
      <c r="B18">
        <v>0.08</v>
      </c>
      <c r="C18">
        <f t="shared" si="0"/>
        <v>0</v>
      </c>
      <c r="D18">
        <f t="shared" si="1"/>
        <v>0</v>
      </c>
      <c r="E18">
        <v>0.08</v>
      </c>
      <c r="F18">
        <f t="shared" si="2"/>
        <v>0</v>
      </c>
      <c r="G18">
        <f t="shared" si="3"/>
        <v>0</v>
      </c>
    </row>
    <row r="19" spans="1:7" x14ac:dyDescent="0.25">
      <c r="A19" s="1">
        <v>44469</v>
      </c>
      <c r="B19">
        <v>0.08</v>
      </c>
      <c r="C19">
        <f t="shared" si="0"/>
        <v>0</v>
      </c>
      <c r="D19">
        <f t="shared" si="1"/>
        <v>0</v>
      </c>
      <c r="E19">
        <v>0.08</v>
      </c>
      <c r="F19">
        <f t="shared" si="2"/>
        <v>0</v>
      </c>
      <c r="G19">
        <f t="shared" si="3"/>
        <v>0</v>
      </c>
    </row>
    <row r="20" spans="1:7" x14ac:dyDescent="0.25">
      <c r="A20" s="1">
        <v>44377</v>
      </c>
      <c r="B20">
        <v>0.08</v>
      </c>
      <c r="C20">
        <f t="shared" si="0"/>
        <v>9.999999999999995E-3</v>
      </c>
      <c r="D20">
        <f t="shared" si="1"/>
        <v>14.285714285714278</v>
      </c>
      <c r="E20">
        <v>0.08</v>
      </c>
      <c r="F20">
        <f t="shared" si="2"/>
        <v>9.999999999999995E-3</v>
      </c>
      <c r="G20">
        <f t="shared" si="3"/>
        <v>14.285714285714278</v>
      </c>
    </row>
    <row r="21" spans="1:7" x14ac:dyDescent="0.25">
      <c r="A21" s="1">
        <v>44286</v>
      </c>
      <c r="B21">
        <v>7.0000000000000007E-2</v>
      </c>
      <c r="C21">
        <f t="shared" si="0"/>
        <v>-1.999999999999999E-2</v>
      </c>
      <c r="D21">
        <f t="shared" si="1"/>
        <v>-22.222222222222214</v>
      </c>
      <c r="E21">
        <v>7.0000000000000007E-2</v>
      </c>
      <c r="F21">
        <f t="shared" si="2"/>
        <v>-1.999999999999999E-2</v>
      </c>
      <c r="G21">
        <f t="shared" si="3"/>
        <v>-22.222222222222214</v>
      </c>
    </row>
    <row r="22" spans="1:7" x14ac:dyDescent="0.25">
      <c r="A22" s="1">
        <v>44196</v>
      </c>
      <c r="B22">
        <v>0.09</v>
      </c>
      <c r="C22">
        <f t="shared" si="0"/>
        <v>0</v>
      </c>
      <c r="D22">
        <f t="shared" si="1"/>
        <v>0</v>
      </c>
      <c r="E22">
        <v>0.09</v>
      </c>
      <c r="F22">
        <f t="shared" si="2"/>
        <v>0</v>
      </c>
      <c r="G22">
        <f t="shared" si="3"/>
        <v>0</v>
      </c>
    </row>
    <row r="23" spans="1:7" x14ac:dyDescent="0.25">
      <c r="A23" s="1">
        <v>44104</v>
      </c>
      <c r="B23">
        <v>0.09</v>
      </c>
      <c r="C23">
        <f t="shared" si="0"/>
        <v>9.999999999999995E-3</v>
      </c>
      <c r="D23">
        <f t="shared" si="1"/>
        <v>12.499999999999995</v>
      </c>
      <c r="E23">
        <v>0.09</v>
      </c>
      <c r="F23">
        <f t="shared" si="2"/>
        <v>9.999999999999995E-3</v>
      </c>
      <c r="G23">
        <f t="shared" si="3"/>
        <v>12.499999999999995</v>
      </c>
    </row>
    <row r="24" spans="1:7" x14ac:dyDescent="0.25">
      <c r="A24" s="1">
        <v>44012</v>
      </c>
      <c r="B24">
        <v>0.08</v>
      </c>
      <c r="C24">
        <f t="shared" si="0"/>
        <v>-0.57000000000000006</v>
      </c>
      <c r="D24">
        <f t="shared" si="1"/>
        <v>-87.692307692307693</v>
      </c>
      <c r="E24">
        <v>0.08</v>
      </c>
      <c r="F24">
        <f t="shared" si="2"/>
        <v>-0.57000000000000006</v>
      </c>
      <c r="G24">
        <f t="shared" si="3"/>
        <v>-87.692307692307693</v>
      </c>
    </row>
    <row r="25" spans="1:7" x14ac:dyDescent="0.25">
      <c r="A25" s="1">
        <v>43921</v>
      </c>
      <c r="B25">
        <v>0.65</v>
      </c>
      <c r="C25">
        <f t="shared" si="0"/>
        <v>-0.9</v>
      </c>
      <c r="D25">
        <f t="shared" si="1"/>
        <v>-58.064516129032256</v>
      </c>
      <c r="E25">
        <v>0.65</v>
      </c>
      <c r="F25">
        <f t="shared" si="2"/>
        <v>-0.9</v>
      </c>
      <c r="G25">
        <f t="shared" si="3"/>
        <v>-58.064516129032256</v>
      </c>
    </row>
    <row r="26" spans="1:7" x14ac:dyDescent="0.25">
      <c r="A26" s="1">
        <v>43830</v>
      </c>
      <c r="B26">
        <v>1.55</v>
      </c>
      <c r="C26">
        <f t="shared" si="0"/>
        <v>-0.49</v>
      </c>
      <c r="D26">
        <f t="shared" si="1"/>
        <v>-24.019607843137255</v>
      </c>
      <c r="E26">
        <v>1.55</v>
      </c>
      <c r="F26">
        <f t="shared" si="2"/>
        <v>-0.49</v>
      </c>
      <c r="G26">
        <f t="shared" si="3"/>
        <v>-24.019607843137255</v>
      </c>
    </row>
    <row r="27" spans="1:7" x14ac:dyDescent="0.25">
      <c r="A27" s="1">
        <v>43738</v>
      </c>
      <c r="B27">
        <v>2.04</v>
      </c>
      <c r="C27">
        <f t="shared" si="0"/>
        <v>-0.33999999999999986</v>
      </c>
      <c r="D27">
        <f t="shared" si="1"/>
        <v>-14.285714285714281</v>
      </c>
      <c r="E27">
        <v>2.04</v>
      </c>
      <c r="F27">
        <f t="shared" si="2"/>
        <v>-0.33999999999999986</v>
      </c>
      <c r="G27">
        <f t="shared" si="3"/>
        <v>-14.285714285714281</v>
      </c>
    </row>
    <row r="28" spans="1:7" x14ac:dyDescent="0.25">
      <c r="A28" s="1">
        <v>43644</v>
      </c>
      <c r="B28">
        <v>2.38</v>
      </c>
      <c r="C28">
        <f t="shared" si="0"/>
        <v>-3.0000000000000249E-2</v>
      </c>
      <c r="D28">
        <f t="shared" si="1"/>
        <v>-1.244813278008309</v>
      </c>
      <c r="E28">
        <v>2.38</v>
      </c>
      <c r="F28">
        <f t="shared" si="2"/>
        <v>-3.0000000000000249E-2</v>
      </c>
      <c r="G28">
        <f t="shared" si="3"/>
        <v>-1.244813278008309</v>
      </c>
    </row>
    <row r="29" spans="1:7" x14ac:dyDescent="0.25">
      <c r="A29" s="1">
        <v>43553</v>
      </c>
      <c r="B29">
        <v>2.41</v>
      </c>
      <c r="C29">
        <f t="shared" si="0"/>
        <v>0.14000000000000012</v>
      </c>
      <c r="D29">
        <f t="shared" si="1"/>
        <v>6.167400881057274</v>
      </c>
      <c r="E29">
        <v>2.41</v>
      </c>
      <c r="F29">
        <f t="shared" si="2"/>
        <v>0.14000000000000012</v>
      </c>
      <c r="G29">
        <f t="shared" si="3"/>
        <v>6.167400881057274</v>
      </c>
    </row>
    <row r="30" spans="1:7" x14ac:dyDescent="0.25">
      <c r="A30" s="1">
        <v>43465</v>
      </c>
      <c r="B30">
        <v>2.27</v>
      </c>
      <c r="C30">
        <f t="shared" si="0"/>
        <v>0.32000000000000006</v>
      </c>
      <c r="D30">
        <f t="shared" si="1"/>
        <v>16.410256410256416</v>
      </c>
      <c r="E30">
        <v>2.27</v>
      </c>
      <c r="F30">
        <f t="shared" si="2"/>
        <v>0.32000000000000006</v>
      </c>
      <c r="G30">
        <f t="shared" si="3"/>
        <v>16.410256410256416</v>
      </c>
    </row>
    <row r="31" spans="1:7" x14ac:dyDescent="0.25">
      <c r="A31" s="1">
        <v>43371</v>
      </c>
      <c r="B31">
        <v>1.95</v>
      </c>
      <c r="C31">
        <f t="shared" si="0"/>
        <v>0.12999999999999989</v>
      </c>
      <c r="D31">
        <f t="shared" si="1"/>
        <v>7.142857142857137</v>
      </c>
      <c r="E31">
        <v>1.95</v>
      </c>
      <c r="F31">
        <f t="shared" si="2"/>
        <v>0.12999999999999989</v>
      </c>
      <c r="G31">
        <f t="shared" si="3"/>
        <v>7.142857142857137</v>
      </c>
    </row>
    <row r="32" spans="1:7" x14ac:dyDescent="0.25">
      <c r="A32" s="1">
        <v>43280</v>
      </c>
      <c r="B32">
        <v>1.82</v>
      </c>
      <c r="C32">
        <f t="shared" si="0"/>
        <v>0.31000000000000005</v>
      </c>
      <c r="D32">
        <f t="shared" si="1"/>
        <v>20.529801324503318</v>
      </c>
      <c r="E32">
        <v>1.82</v>
      </c>
      <c r="F32">
        <f t="shared" si="2"/>
        <v>0.31000000000000005</v>
      </c>
      <c r="G32">
        <f t="shared" si="3"/>
        <v>20.529801324503318</v>
      </c>
    </row>
    <row r="33" spans="1:7" x14ac:dyDescent="0.25">
      <c r="A33" s="1">
        <v>43189</v>
      </c>
      <c r="B33">
        <v>1.51</v>
      </c>
      <c r="C33">
        <f t="shared" si="0"/>
        <v>0.20999999999999996</v>
      </c>
      <c r="D33">
        <f t="shared" si="1"/>
        <v>16.15384615384615</v>
      </c>
      <c r="E33">
        <v>1.51</v>
      </c>
      <c r="F33">
        <f t="shared" si="2"/>
        <v>0.20999999999999996</v>
      </c>
      <c r="G33">
        <f t="shared" si="3"/>
        <v>16.15384615384615</v>
      </c>
    </row>
    <row r="34" spans="1:7" x14ac:dyDescent="0.25">
      <c r="A34" s="1">
        <v>43098</v>
      </c>
      <c r="B34">
        <v>1.3</v>
      </c>
      <c r="C34">
        <f t="shared" si="0"/>
        <v>0.15000000000000013</v>
      </c>
      <c r="D34">
        <f t="shared" si="1"/>
        <v>13.043478260869579</v>
      </c>
      <c r="E34">
        <v>1.3</v>
      </c>
      <c r="F34">
        <f t="shared" si="2"/>
        <v>0.15000000000000013</v>
      </c>
      <c r="G34">
        <f t="shared" si="3"/>
        <v>13.043478260869579</v>
      </c>
    </row>
    <row r="35" spans="1:7" x14ac:dyDescent="0.25">
      <c r="A35" s="1">
        <v>43007</v>
      </c>
      <c r="B35">
        <v>1.1499999999999999</v>
      </c>
      <c r="C35">
        <f t="shared" si="0"/>
        <v>0.10999999999999988</v>
      </c>
      <c r="D35">
        <f t="shared" si="1"/>
        <v>10.576923076923064</v>
      </c>
      <c r="E35">
        <v>1.1499999999999999</v>
      </c>
      <c r="F35">
        <f t="shared" si="2"/>
        <v>0.10999999999999988</v>
      </c>
      <c r="G35">
        <f t="shared" si="3"/>
        <v>10.576923076923064</v>
      </c>
    </row>
    <row r="36" spans="1:7" x14ac:dyDescent="0.25">
      <c r="A36" s="1">
        <v>42916</v>
      </c>
      <c r="B36">
        <v>1.04</v>
      </c>
      <c r="C36">
        <f t="shared" si="0"/>
        <v>0.25</v>
      </c>
      <c r="D36">
        <f t="shared" si="1"/>
        <v>31.645569620253163</v>
      </c>
      <c r="E36">
        <v>1.04</v>
      </c>
      <c r="F36">
        <f t="shared" si="2"/>
        <v>0.25</v>
      </c>
      <c r="G36">
        <f t="shared" si="3"/>
        <v>31.645569620253163</v>
      </c>
    </row>
    <row r="37" spans="1:7" x14ac:dyDescent="0.25">
      <c r="A37" s="1">
        <v>42825</v>
      </c>
      <c r="B37">
        <v>0.79</v>
      </c>
      <c r="C37">
        <f t="shared" si="0"/>
        <v>0.25</v>
      </c>
      <c r="D37">
        <f t="shared" si="1"/>
        <v>46.296296296296291</v>
      </c>
      <c r="E37">
        <v>0.79</v>
      </c>
      <c r="F37">
        <f t="shared" si="2"/>
        <v>0.25</v>
      </c>
      <c r="G37">
        <f t="shared" si="3"/>
        <v>46.296296296296291</v>
      </c>
    </row>
    <row r="38" spans="1:7" x14ac:dyDescent="0.25">
      <c r="A38" s="1">
        <v>42734</v>
      </c>
      <c r="B38">
        <v>0.54</v>
      </c>
      <c r="C38">
        <f t="shared" si="0"/>
        <v>0.14000000000000001</v>
      </c>
      <c r="D38">
        <f t="shared" si="1"/>
        <v>35</v>
      </c>
      <c r="E38">
        <v>0.54</v>
      </c>
      <c r="F38">
        <f t="shared" si="2"/>
        <v>0.14000000000000001</v>
      </c>
      <c r="G38">
        <f t="shared" si="3"/>
        <v>35</v>
      </c>
    </row>
    <row r="39" spans="1:7" x14ac:dyDescent="0.25">
      <c r="A39" s="1">
        <v>42643</v>
      </c>
      <c r="B39">
        <v>0.4</v>
      </c>
      <c r="C39">
        <f t="shared" ref="C39:C70" si="4">IF(AND(ISNUMBER(B39),ISNUMBER(B40)), (B39 - B40), "")</f>
        <v>2.0000000000000018E-2</v>
      </c>
      <c r="D39">
        <f t="shared" ref="D39:D70" si="5">IF(AND(ISNUMBER(C39),ISNUMBER(B40)), (100*C39/ABS(B40)), "")</f>
        <v>5.2631578947368469</v>
      </c>
      <c r="E39">
        <v>0.4</v>
      </c>
      <c r="F39">
        <f t="shared" ref="F39:F70" si="6">IF(AND(ISNUMBER(E39),ISNUMBER(E40)), (E39 - E40), "")</f>
        <v>2.0000000000000018E-2</v>
      </c>
      <c r="G39">
        <f t="shared" ref="G39:G70" si="7">IF(AND(ISNUMBER(F39),ISNUMBER(E40)), (100*F39/ABS(E40)), "")</f>
        <v>5.2631578947368469</v>
      </c>
    </row>
    <row r="40" spans="1:7" x14ac:dyDescent="0.25">
      <c r="A40" s="1">
        <v>42551</v>
      </c>
      <c r="B40">
        <v>0.38</v>
      </c>
      <c r="C40">
        <f t="shared" si="4"/>
        <v>2.0000000000000018E-2</v>
      </c>
      <c r="D40">
        <f t="shared" si="5"/>
        <v>5.5555555555555607</v>
      </c>
      <c r="E40">
        <v>0.38</v>
      </c>
      <c r="F40">
        <f t="shared" si="6"/>
        <v>2.0000000000000018E-2</v>
      </c>
      <c r="G40">
        <f t="shared" si="7"/>
        <v>5.5555555555555607</v>
      </c>
    </row>
    <row r="41" spans="1:7" x14ac:dyDescent="0.25">
      <c r="A41" s="1">
        <v>42460</v>
      </c>
      <c r="B41">
        <v>0.36</v>
      </c>
      <c r="C41">
        <f t="shared" si="4"/>
        <v>0.12</v>
      </c>
      <c r="D41">
        <f t="shared" si="5"/>
        <v>50</v>
      </c>
      <c r="E41">
        <v>0.36</v>
      </c>
      <c r="F41">
        <f t="shared" si="6"/>
        <v>0.12</v>
      </c>
      <c r="G41">
        <f t="shared" si="7"/>
        <v>50</v>
      </c>
    </row>
    <row r="42" spans="1:7" x14ac:dyDescent="0.25">
      <c r="A42" s="1">
        <v>42369</v>
      </c>
      <c r="B42">
        <v>0.24</v>
      </c>
      <c r="C42">
        <f t="shared" si="4"/>
        <v>9.9999999999999978E-2</v>
      </c>
      <c r="D42">
        <f t="shared" si="5"/>
        <v>71.428571428571402</v>
      </c>
      <c r="E42">
        <v>0.24</v>
      </c>
      <c r="F42">
        <f t="shared" si="6"/>
        <v>9.9999999999999978E-2</v>
      </c>
      <c r="G42">
        <f t="shared" si="7"/>
        <v>71.428571428571402</v>
      </c>
    </row>
    <row r="43" spans="1:7" x14ac:dyDescent="0.25">
      <c r="A43" s="1">
        <v>42277</v>
      </c>
      <c r="B43">
        <v>0.14000000000000001</v>
      </c>
      <c r="C43">
        <f t="shared" si="4"/>
        <v>1.0000000000000009E-2</v>
      </c>
      <c r="D43">
        <f t="shared" si="5"/>
        <v>7.6923076923076987</v>
      </c>
      <c r="E43">
        <v>0.14000000000000001</v>
      </c>
      <c r="F43">
        <f t="shared" si="6"/>
        <v>1.0000000000000009E-2</v>
      </c>
      <c r="G43">
        <f t="shared" si="7"/>
        <v>7.6923076923076987</v>
      </c>
    </row>
    <row r="44" spans="1:7" x14ac:dyDescent="0.25">
      <c r="A44" s="1">
        <v>42185</v>
      </c>
      <c r="B44">
        <v>0.13</v>
      </c>
      <c r="C44">
        <f t="shared" si="4"/>
        <v>2.0000000000000004E-2</v>
      </c>
      <c r="D44">
        <f t="shared" si="5"/>
        <v>18.181818181818187</v>
      </c>
      <c r="E44">
        <v>0.13</v>
      </c>
      <c r="F44">
        <f t="shared" si="6"/>
        <v>2.0000000000000004E-2</v>
      </c>
      <c r="G44">
        <f t="shared" si="7"/>
        <v>18.181818181818187</v>
      </c>
    </row>
    <row r="45" spans="1:7" x14ac:dyDescent="0.25">
      <c r="A45" s="1">
        <v>42094</v>
      </c>
      <c r="B45">
        <v>0.11</v>
      </c>
      <c r="C45">
        <f t="shared" si="4"/>
        <v>-9.999999999999995E-3</v>
      </c>
      <c r="D45">
        <f t="shared" si="5"/>
        <v>-8.3333333333333304</v>
      </c>
      <c r="E45">
        <v>0.11</v>
      </c>
      <c r="F45">
        <f t="shared" si="6"/>
        <v>-9.999999999999995E-3</v>
      </c>
      <c r="G45">
        <f t="shared" si="7"/>
        <v>-8.3333333333333304</v>
      </c>
    </row>
    <row r="46" spans="1:7" x14ac:dyDescent="0.25">
      <c r="A46" s="1">
        <v>42004</v>
      </c>
      <c r="B46">
        <v>0.12</v>
      </c>
      <c r="C46">
        <f t="shared" si="4"/>
        <v>0.03</v>
      </c>
      <c r="D46">
        <f t="shared" si="5"/>
        <v>33.333333333333336</v>
      </c>
      <c r="E46">
        <v>0.12</v>
      </c>
      <c r="F46">
        <f t="shared" si="6"/>
        <v>0.03</v>
      </c>
      <c r="G46">
        <f t="shared" si="7"/>
        <v>33.333333333333336</v>
      </c>
    </row>
    <row r="47" spans="1:7" x14ac:dyDescent="0.25">
      <c r="A47" s="1">
        <v>41912</v>
      </c>
      <c r="B47">
        <v>0.09</v>
      </c>
      <c r="C47">
        <f t="shared" si="4"/>
        <v>-1.0000000000000009E-2</v>
      </c>
      <c r="D47">
        <f t="shared" si="5"/>
        <v>-10.000000000000009</v>
      </c>
      <c r="E47">
        <v>0.09</v>
      </c>
      <c r="F47">
        <f t="shared" si="6"/>
        <v>-1.0000000000000009E-2</v>
      </c>
      <c r="G47">
        <f t="shared" si="7"/>
        <v>-10.000000000000009</v>
      </c>
    </row>
    <row r="48" spans="1:7" x14ac:dyDescent="0.25">
      <c r="A48" s="1">
        <v>41820</v>
      </c>
      <c r="B48">
        <v>0.1</v>
      </c>
      <c r="C48">
        <f t="shared" si="4"/>
        <v>2.0000000000000004E-2</v>
      </c>
      <c r="D48">
        <f t="shared" si="5"/>
        <v>25.000000000000004</v>
      </c>
      <c r="E48">
        <v>0.1</v>
      </c>
      <c r="F48">
        <f t="shared" si="6"/>
        <v>2.0000000000000004E-2</v>
      </c>
      <c r="G48">
        <f t="shared" si="7"/>
        <v>25.000000000000004</v>
      </c>
    </row>
    <row r="49" spans="1:7" x14ac:dyDescent="0.25">
      <c r="A49" s="1">
        <v>41729</v>
      </c>
      <c r="B49">
        <v>0.08</v>
      </c>
      <c r="C49">
        <f t="shared" si="4"/>
        <v>-9.999999999999995E-3</v>
      </c>
      <c r="D49">
        <f t="shared" si="5"/>
        <v>-11.111111111111107</v>
      </c>
      <c r="E49">
        <v>0.08</v>
      </c>
      <c r="F49">
        <f t="shared" si="6"/>
        <v>-9.999999999999995E-3</v>
      </c>
      <c r="G49">
        <f t="shared" si="7"/>
        <v>-11.111111111111107</v>
      </c>
    </row>
    <row r="50" spans="1:7" x14ac:dyDescent="0.25">
      <c r="A50" s="1">
        <v>41639</v>
      </c>
      <c r="B50">
        <v>0.09</v>
      </c>
      <c r="C50">
        <f t="shared" si="4"/>
        <v>9.999999999999995E-3</v>
      </c>
      <c r="D50">
        <f t="shared" si="5"/>
        <v>12.499999999999995</v>
      </c>
      <c r="E50">
        <v>0.09</v>
      </c>
      <c r="F50">
        <f t="shared" si="6"/>
        <v>9.999999999999995E-3</v>
      </c>
      <c r="G50">
        <f t="shared" si="7"/>
        <v>12.499999999999995</v>
      </c>
    </row>
    <row r="51" spans="1:7" x14ac:dyDescent="0.25">
      <c r="A51" s="1">
        <v>41547</v>
      </c>
      <c r="B51">
        <v>0.08</v>
      </c>
      <c r="C51">
        <f t="shared" si="4"/>
        <v>-9.999999999999995E-3</v>
      </c>
      <c r="D51">
        <f t="shared" si="5"/>
        <v>-11.111111111111107</v>
      </c>
      <c r="E51">
        <v>0.08</v>
      </c>
      <c r="F51">
        <f t="shared" si="6"/>
        <v>-9.999999999999995E-3</v>
      </c>
      <c r="G51">
        <f t="shared" si="7"/>
        <v>-11.111111111111107</v>
      </c>
    </row>
    <row r="52" spans="1:7" x14ac:dyDescent="0.25">
      <c r="A52" s="1">
        <v>41453</v>
      </c>
      <c r="B52">
        <v>0.09</v>
      </c>
      <c r="C52">
        <f t="shared" si="4"/>
        <v>-5.0000000000000017E-2</v>
      </c>
      <c r="D52">
        <f t="shared" si="5"/>
        <v>-35.714285714285722</v>
      </c>
      <c r="E52">
        <v>0.09</v>
      </c>
      <c r="F52">
        <f t="shared" si="6"/>
        <v>-5.0000000000000017E-2</v>
      </c>
      <c r="G52">
        <f t="shared" si="7"/>
        <v>-35.714285714285722</v>
      </c>
    </row>
    <row r="53" spans="1:7" x14ac:dyDescent="0.25">
      <c r="A53" s="1">
        <v>41362</v>
      </c>
      <c r="B53">
        <v>0.14000000000000001</v>
      </c>
      <c r="C53">
        <f t="shared" si="4"/>
        <v>-1.999999999999999E-2</v>
      </c>
      <c r="D53">
        <f t="shared" si="5"/>
        <v>-12.499999999999995</v>
      </c>
      <c r="E53">
        <v>0.14000000000000001</v>
      </c>
      <c r="F53">
        <f t="shared" si="6"/>
        <v>-1.999999999999999E-2</v>
      </c>
      <c r="G53">
        <f t="shared" si="7"/>
        <v>-12.499999999999995</v>
      </c>
    </row>
    <row r="54" spans="1:7" x14ac:dyDescent="0.25">
      <c r="A54" s="1">
        <v>41274</v>
      </c>
      <c r="B54">
        <v>0.16</v>
      </c>
      <c r="C54">
        <f t="shared" si="4"/>
        <v>1.999999999999999E-2</v>
      </c>
      <c r="D54">
        <f t="shared" si="5"/>
        <v>14.285714285714278</v>
      </c>
      <c r="E54">
        <v>0.16</v>
      </c>
      <c r="F54">
        <f t="shared" si="6"/>
        <v>1.999999999999999E-2</v>
      </c>
      <c r="G54">
        <f t="shared" si="7"/>
        <v>14.285714285714278</v>
      </c>
    </row>
    <row r="55" spans="1:7" x14ac:dyDescent="0.25">
      <c r="A55" s="1">
        <v>41180</v>
      </c>
      <c r="B55">
        <v>0.14000000000000001</v>
      </c>
      <c r="C55">
        <f t="shared" si="4"/>
        <v>-1.999999999999999E-2</v>
      </c>
      <c r="D55">
        <f t="shared" si="5"/>
        <v>-12.499999999999995</v>
      </c>
      <c r="E55">
        <v>0.14000000000000001</v>
      </c>
      <c r="F55">
        <f t="shared" si="6"/>
        <v>-1.999999999999999E-2</v>
      </c>
      <c r="G55">
        <f t="shared" si="7"/>
        <v>-12.499999999999995</v>
      </c>
    </row>
    <row r="56" spans="1:7" x14ac:dyDescent="0.25">
      <c r="A56" s="1">
        <v>41089</v>
      </c>
      <c r="B56">
        <v>0.16</v>
      </c>
      <c r="C56">
        <f t="shared" si="4"/>
        <v>0.03</v>
      </c>
      <c r="D56">
        <f t="shared" si="5"/>
        <v>23.076923076923077</v>
      </c>
      <c r="E56">
        <v>0.16</v>
      </c>
      <c r="F56">
        <f t="shared" si="6"/>
        <v>0.03</v>
      </c>
      <c r="G56">
        <f t="shared" si="7"/>
        <v>23.076923076923077</v>
      </c>
    </row>
    <row r="57" spans="1:7" x14ac:dyDescent="0.25">
      <c r="A57" s="1">
        <v>40998</v>
      </c>
      <c r="B57">
        <v>0.13</v>
      </c>
      <c r="C57">
        <f t="shared" si="4"/>
        <v>0.06</v>
      </c>
      <c r="D57">
        <f t="shared" si="5"/>
        <v>85.714285714285708</v>
      </c>
      <c r="E57">
        <v>0.13</v>
      </c>
      <c r="F57">
        <f t="shared" si="6"/>
        <v>0.06</v>
      </c>
      <c r="G57">
        <f t="shared" si="7"/>
        <v>85.714285714285708</v>
      </c>
    </row>
    <row r="58" spans="1:7" x14ac:dyDescent="0.25">
      <c r="A58" s="1">
        <v>40907</v>
      </c>
      <c r="B58">
        <v>7.0000000000000007E-2</v>
      </c>
      <c r="C58">
        <f t="shared" si="4"/>
        <v>-9.999999999999995E-3</v>
      </c>
      <c r="D58">
        <f t="shared" si="5"/>
        <v>-12.499999999999995</v>
      </c>
      <c r="E58">
        <v>7.0000000000000007E-2</v>
      </c>
      <c r="F58">
        <f t="shared" si="6"/>
        <v>-9.999999999999995E-3</v>
      </c>
      <c r="G58">
        <f t="shared" si="7"/>
        <v>-12.499999999999995</v>
      </c>
    </row>
    <row r="59" spans="1:7" x14ac:dyDescent="0.25">
      <c r="A59" s="1">
        <v>40816</v>
      </c>
      <c r="B59">
        <v>0.08</v>
      </c>
      <c r="C59">
        <f t="shared" si="4"/>
        <v>-9.999999999999995E-3</v>
      </c>
      <c r="D59">
        <f t="shared" si="5"/>
        <v>-11.111111111111107</v>
      </c>
      <c r="E59">
        <v>0.08</v>
      </c>
      <c r="F59">
        <f t="shared" si="6"/>
        <v>-9.999999999999995E-3</v>
      </c>
      <c r="G59">
        <f t="shared" si="7"/>
        <v>-11.111111111111107</v>
      </c>
    </row>
    <row r="60" spans="1:7" x14ac:dyDescent="0.25">
      <c r="A60" s="1">
        <v>40724</v>
      </c>
      <c r="B60">
        <v>0.09</v>
      </c>
      <c r="C60">
        <f t="shared" si="4"/>
        <v>-5.0000000000000017E-2</v>
      </c>
      <c r="D60">
        <f t="shared" si="5"/>
        <v>-35.714285714285722</v>
      </c>
      <c r="E60">
        <v>0.09</v>
      </c>
      <c r="F60">
        <f t="shared" si="6"/>
        <v>-5.0000000000000017E-2</v>
      </c>
      <c r="G60">
        <f t="shared" si="7"/>
        <v>-35.714285714285722</v>
      </c>
    </row>
    <row r="61" spans="1:7" x14ac:dyDescent="0.25">
      <c r="A61" s="1">
        <v>40633</v>
      </c>
      <c r="B61">
        <v>0.14000000000000001</v>
      </c>
      <c r="C61">
        <f t="shared" si="4"/>
        <v>-3.999999999999998E-2</v>
      </c>
      <c r="D61">
        <f t="shared" si="5"/>
        <v>-22.222222222222214</v>
      </c>
      <c r="E61">
        <v>0.14000000000000001</v>
      </c>
      <c r="F61">
        <f t="shared" si="6"/>
        <v>-3.999999999999998E-2</v>
      </c>
      <c r="G61">
        <f t="shared" si="7"/>
        <v>-22.222222222222214</v>
      </c>
    </row>
    <row r="62" spans="1:7" x14ac:dyDescent="0.25">
      <c r="A62" s="1">
        <v>40543</v>
      </c>
      <c r="B62">
        <v>0.18</v>
      </c>
      <c r="C62">
        <f t="shared" si="4"/>
        <v>-1.0000000000000009E-2</v>
      </c>
      <c r="D62">
        <f t="shared" si="5"/>
        <v>-5.2631578947368469</v>
      </c>
      <c r="E62">
        <v>0.18</v>
      </c>
      <c r="F62">
        <f t="shared" si="6"/>
        <v>-1.0000000000000009E-2</v>
      </c>
      <c r="G62">
        <f t="shared" si="7"/>
        <v>-5.2631578947368469</v>
      </c>
    </row>
    <row r="63" spans="1:7" x14ac:dyDescent="0.25">
      <c r="A63" s="1">
        <v>40451</v>
      </c>
      <c r="B63">
        <v>0.19</v>
      </c>
      <c r="C63">
        <f t="shared" si="4"/>
        <v>1.0000000000000009E-2</v>
      </c>
      <c r="D63">
        <f t="shared" si="5"/>
        <v>5.5555555555555607</v>
      </c>
      <c r="E63">
        <v>0.19</v>
      </c>
      <c r="F63">
        <f t="shared" si="6"/>
        <v>1.0000000000000009E-2</v>
      </c>
      <c r="G63">
        <f t="shared" si="7"/>
        <v>5.5555555555555607</v>
      </c>
    </row>
    <row r="64" spans="1:7" x14ac:dyDescent="0.25">
      <c r="A64" s="1">
        <v>40359</v>
      </c>
      <c r="B64">
        <v>0.18</v>
      </c>
      <c r="C64">
        <f t="shared" si="4"/>
        <v>1.999999999999999E-2</v>
      </c>
      <c r="D64">
        <f t="shared" si="5"/>
        <v>12.499999999999995</v>
      </c>
      <c r="E64">
        <v>0.18</v>
      </c>
      <c r="F64">
        <f t="shared" si="6"/>
        <v>1.999999999999999E-2</v>
      </c>
      <c r="G64">
        <f t="shared" si="7"/>
        <v>12.499999999999995</v>
      </c>
    </row>
    <row r="65" spans="1:7" x14ac:dyDescent="0.25">
      <c r="A65" s="1">
        <v>40268</v>
      </c>
      <c r="B65">
        <v>0.16</v>
      </c>
      <c r="C65">
        <f t="shared" si="4"/>
        <v>4.0000000000000008E-2</v>
      </c>
      <c r="D65">
        <f t="shared" si="5"/>
        <v>33.333333333333343</v>
      </c>
      <c r="E65">
        <v>0.16</v>
      </c>
      <c r="F65">
        <f t="shared" si="6"/>
        <v>4.0000000000000008E-2</v>
      </c>
      <c r="G65">
        <f t="shared" si="7"/>
        <v>33.333333333333343</v>
      </c>
    </row>
    <row r="66" spans="1:7" x14ac:dyDescent="0.25">
      <c r="A66" s="1">
        <v>40178</v>
      </c>
      <c r="B66">
        <v>0.12</v>
      </c>
      <c r="C66">
        <f t="shared" si="4"/>
        <v>-0.03</v>
      </c>
      <c r="D66">
        <f t="shared" si="5"/>
        <v>-20</v>
      </c>
      <c r="E66">
        <v>0.12</v>
      </c>
      <c r="F66">
        <f t="shared" si="6"/>
        <v>-0.03</v>
      </c>
      <c r="G66">
        <f t="shared" si="7"/>
        <v>-20</v>
      </c>
    </row>
    <row r="67" spans="1:7" x14ac:dyDescent="0.25">
      <c r="A67" s="1">
        <v>40086</v>
      </c>
      <c r="B67">
        <v>0.15</v>
      </c>
      <c r="C67">
        <f t="shared" si="4"/>
        <v>-0.06</v>
      </c>
      <c r="D67">
        <f t="shared" si="5"/>
        <v>-28.571428571428573</v>
      </c>
      <c r="E67">
        <v>0.15</v>
      </c>
      <c r="F67">
        <f t="shared" si="6"/>
        <v>-0.06</v>
      </c>
      <c r="G67">
        <f t="shared" si="7"/>
        <v>-28.571428571428573</v>
      </c>
    </row>
    <row r="68" spans="1:7" x14ac:dyDescent="0.25">
      <c r="A68" s="1">
        <v>39994</v>
      </c>
      <c r="B68">
        <v>0.21</v>
      </c>
      <c r="C68">
        <f t="shared" si="4"/>
        <v>0.03</v>
      </c>
      <c r="D68">
        <f t="shared" si="5"/>
        <v>16.666666666666668</v>
      </c>
      <c r="E68">
        <v>0.21</v>
      </c>
      <c r="F68">
        <f t="shared" si="6"/>
        <v>0.03</v>
      </c>
      <c r="G68">
        <f t="shared" si="7"/>
        <v>16.666666666666668</v>
      </c>
    </row>
    <row r="69" spans="1:7" x14ac:dyDescent="0.25">
      <c r="A69" s="1">
        <v>39903</v>
      </c>
      <c r="B69">
        <v>0.18</v>
      </c>
      <c r="C69">
        <f t="shared" si="4"/>
        <v>1.999999999999999E-2</v>
      </c>
      <c r="D69">
        <f t="shared" si="5"/>
        <v>12.499999999999995</v>
      </c>
      <c r="E69">
        <v>0.18</v>
      </c>
      <c r="F69">
        <f t="shared" si="6"/>
        <v>1.999999999999999E-2</v>
      </c>
      <c r="G69">
        <f t="shared" si="7"/>
        <v>12.499999999999995</v>
      </c>
    </row>
    <row r="70" spans="1:7" x14ac:dyDescent="0.25">
      <c r="A70" s="1">
        <v>39813</v>
      </c>
      <c r="B70">
        <v>0.16</v>
      </c>
      <c r="C70">
        <f t="shared" si="4"/>
        <v>-1.6500000000000001</v>
      </c>
      <c r="D70">
        <f t="shared" si="5"/>
        <v>-91.160220994475139</v>
      </c>
      <c r="E70">
        <v>0.16</v>
      </c>
      <c r="F70">
        <f t="shared" si="6"/>
        <v>-1.6500000000000001</v>
      </c>
      <c r="G70">
        <f t="shared" si="7"/>
        <v>-91.160220994475139</v>
      </c>
    </row>
    <row r="71" spans="1:7" x14ac:dyDescent="0.25">
      <c r="A71" s="1">
        <v>39721</v>
      </c>
      <c r="B71">
        <v>1.81</v>
      </c>
      <c r="C71">
        <f t="shared" ref="C71:C102" si="8">IF(AND(ISNUMBER(B71),ISNUMBER(B72)), (B71 - B72), "")</f>
        <v>-0.18999999999999995</v>
      </c>
      <c r="D71">
        <f t="shared" ref="D71:D102" si="9">IF(AND(ISNUMBER(C71),ISNUMBER(B72)), (100*C71/ABS(B72)), "")</f>
        <v>-9.4999999999999964</v>
      </c>
      <c r="E71">
        <v>1.81</v>
      </c>
      <c r="F71">
        <f t="shared" ref="F71:F102" si="10">IF(AND(ISNUMBER(E71),ISNUMBER(E72)), (E71 - E72), "")</f>
        <v>-0.18999999999999995</v>
      </c>
      <c r="G71">
        <f t="shared" ref="G71:G102" si="11">IF(AND(ISNUMBER(F71),ISNUMBER(E72)), (100*F71/ABS(E72)), "")</f>
        <v>-9.4999999999999964</v>
      </c>
    </row>
    <row r="72" spans="1:7" x14ac:dyDescent="0.25">
      <c r="A72" s="1">
        <v>39629</v>
      </c>
      <c r="B72">
        <v>2</v>
      </c>
      <c r="C72">
        <f t="shared" si="8"/>
        <v>-0.60999999999999988</v>
      </c>
      <c r="D72">
        <f t="shared" si="9"/>
        <v>-23.371647509578541</v>
      </c>
      <c r="E72">
        <v>2</v>
      </c>
      <c r="F72">
        <f t="shared" si="10"/>
        <v>-0.60999999999999988</v>
      </c>
      <c r="G72">
        <f t="shared" si="11"/>
        <v>-23.371647509578541</v>
      </c>
    </row>
    <row r="73" spans="1:7" x14ac:dyDescent="0.25">
      <c r="A73" s="1">
        <v>39538</v>
      </c>
      <c r="B73">
        <v>2.61</v>
      </c>
      <c r="C73">
        <f t="shared" si="8"/>
        <v>-1.6300000000000003</v>
      </c>
      <c r="D73">
        <f t="shared" si="9"/>
        <v>-38.443396226415096</v>
      </c>
      <c r="E73">
        <v>2.61</v>
      </c>
      <c r="F73">
        <f t="shared" si="10"/>
        <v>-1.6300000000000003</v>
      </c>
      <c r="G73">
        <f t="shared" si="11"/>
        <v>-38.443396226415096</v>
      </c>
    </row>
    <row r="74" spans="1:7" x14ac:dyDescent="0.25">
      <c r="A74" s="1">
        <v>39447</v>
      </c>
      <c r="B74">
        <v>4.24</v>
      </c>
      <c r="C74">
        <f t="shared" si="8"/>
        <v>-0.70000000000000018</v>
      </c>
      <c r="D74">
        <f t="shared" si="9"/>
        <v>-14.170040485829961</v>
      </c>
      <c r="E74">
        <v>4.24</v>
      </c>
      <c r="F74">
        <f t="shared" si="10"/>
        <v>-0.70000000000000018</v>
      </c>
      <c r="G74">
        <f t="shared" si="11"/>
        <v>-14.170040485829961</v>
      </c>
    </row>
    <row r="75" spans="1:7" x14ac:dyDescent="0.25">
      <c r="A75" s="1">
        <v>39353</v>
      </c>
      <c r="B75">
        <v>4.9400000000000004</v>
      </c>
      <c r="C75">
        <f t="shared" si="8"/>
        <v>-0.30999999999999961</v>
      </c>
      <c r="D75">
        <f t="shared" si="9"/>
        <v>-5.9047619047618971</v>
      </c>
      <c r="E75">
        <v>4.9400000000000004</v>
      </c>
      <c r="F75">
        <f t="shared" si="10"/>
        <v>-0.30999999999999961</v>
      </c>
      <c r="G75">
        <f t="shared" si="11"/>
        <v>-5.9047619047618971</v>
      </c>
    </row>
    <row r="76" spans="1:7" x14ac:dyDescent="0.25">
      <c r="A76" s="1">
        <v>39262</v>
      </c>
      <c r="B76">
        <v>5.25</v>
      </c>
      <c r="C76">
        <f t="shared" si="8"/>
        <v>-9.9999999999997868E-3</v>
      </c>
      <c r="D76">
        <f t="shared" si="9"/>
        <v>-0.1901140684410606</v>
      </c>
      <c r="E76">
        <v>5.25</v>
      </c>
      <c r="F76">
        <f t="shared" si="10"/>
        <v>-9.9999999999997868E-3</v>
      </c>
      <c r="G76">
        <f t="shared" si="11"/>
        <v>-0.1901140684410606</v>
      </c>
    </row>
    <row r="77" spans="1:7" x14ac:dyDescent="0.25">
      <c r="A77" s="1">
        <v>39171</v>
      </c>
      <c r="B77">
        <v>5.26</v>
      </c>
      <c r="C77">
        <f t="shared" si="8"/>
        <v>1.9999999999999574E-2</v>
      </c>
      <c r="D77">
        <f t="shared" si="9"/>
        <v>0.38167938931296896</v>
      </c>
      <c r="E77">
        <v>5.26</v>
      </c>
      <c r="F77">
        <f t="shared" si="10"/>
        <v>1.9999999999999574E-2</v>
      </c>
      <c r="G77">
        <f t="shared" si="11"/>
        <v>0.38167938931296896</v>
      </c>
    </row>
    <row r="78" spans="1:7" x14ac:dyDescent="0.25">
      <c r="A78" s="1">
        <v>39080</v>
      </c>
      <c r="B78">
        <v>5.24</v>
      </c>
      <c r="C78">
        <f t="shared" si="8"/>
        <v>-9.9999999999997868E-3</v>
      </c>
      <c r="D78">
        <f t="shared" si="9"/>
        <v>-0.19047619047618641</v>
      </c>
      <c r="E78">
        <v>5.24</v>
      </c>
      <c r="F78">
        <f t="shared" si="10"/>
        <v>-9.9999999999997868E-3</v>
      </c>
      <c r="G78">
        <f t="shared" si="11"/>
        <v>-0.19047619047618641</v>
      </c>
    </row>
    <row r="79" spans="1:7" x14ac:dyDescent="0.25">
      <c r="A79" s="1">
        <v>38989</v>
      </c>
      <c r="B79">
        <v>5.25</v>
      </c>
      <c r="C79">
        <f t="shared" si="8"/>
        <v>0.25999999999999979</v>
      </c>
      <c r="D79">
        <f t="shared" si="9"/>
        <v>5.2104208416833622</v>
      </c>
      <c r="E79">
        <v>5.25</v>
      </c>
      <c r="F79">
        <f t="shared" si="10"/>
        <v>0.25999999999999979</v>
      </c>
      <c r="G79">
        <f t="shared" si="11"/>
        <v>5.2104208416833622</v>
      </c>
    </row>
    <row r="80" spans="1:7" x14ac:dyDescent="0.25">
      <c r="A80" s="1">
        <v>38898</v>
      </c>
      <c r="B80">
        <v>4.99</v>
      </c>
      <c r="C80">
        <f t="shared" si="8"/>
        <v>0.40000000000000036</v>
      </c>
      <c r="D80">
        <f t="shared" si="9"/>
        <v>8.7145969498910762</v>
      </c>
      <c r="E80">
        <v>4.99</v>
      </c>
      <c r="F80">
        <f t="shared" si="10"/>
        <v>0.40000000000000036</v>
      </c>
      <c r="G80">
        <f t="shared" si="11"/>
        <v>8.7145969498910762</v>
      </c>
    </row>
    <row r="81" spans="1:7" x14ac:dyDescent="0.25">
      <c r="A81" s="1">
        <v>38807</v>
      </c>
      <c r="B81">
        <v>4.59</v>
      </c>
      <c r="C81">
        <f t="shared" si="8"/>
        <v>0.42999999999999972</v>
      </c>
      <c r="D81">
        <f t="shared" si="9"/>
        <v>10.336538461538455</v>
      </c>
      <c r="E81">
        <v>4.59</v>
      </c>
      <c r="F81">
        <f t="shared" si="10"/>
        <v>0.42999999999999972</v>
      </c>
      <c r="G81">
        <f t="shared" si="11"/>
        <v>10.336538461538455</v>
      </c>
    </row>
    <row r="82" spans="1:7" x14ac:dyDescent="0.25">
      <c r="A82" s="1">
        <v>38716</v>
      </c>
      <c r="B82">
        <v>4.16</v>
      </c>
      <c r="C82">
        <f t="shared" si="8"/>
        <v>0.54</v>
      </c>
      <c r="D82">
        <f t="shared" si="9"/>
        <v>14.917127071823204</v>
      </c>
      <c r="E82">
        <v>4.16</v>
      </c>
      <c r="F82">
        <f t="shared" si="10"/>
        <v>0.54</v>
      </c>
      <c r="G82">
        <f t="shared" si="11"/>
        <v>14.917127071823204</v>
      </c>
    </row>
    <row r="83" spans="1:7" x14ac:dyDescent="0.25">
      <c r="A83" s="1">
        <v>38625</v>
      </c>
      <c r="B83">
        <v>3.62</v>
      </c>
      <c r="C83">
        <f t="shared" si="8"/>
        <v>0.58000000000000007</v>
      </c>
      <c r="D83">
        <f t="shared" si="9"/>
        <v>19.078947368421055</v>
      </c>
      <c r="E83">
        <v>3.62</v>
      </c>
      <c r="F83">
        <f t="shared" si="10"/>
        <v>0.58000000000000007</v>
      </c>
      <c r="G83">
        <f t="shared" si="11"/>
        <v>19.078947368421055</v>
      </c>
    </row>
    <row r="84" spans="1:7" x14ac:dyDescent="0.25">
      <c r="A84" s="1">
        <v>38533</v>
      </c>
      <c r="B84">
        <v>3.04</v>
      </c>
      <c r="C84">
        <f t="shared" si="8"/>
        <v>0.41000000000000014</v>
      </c>
      <c r="D84">
        <f t="shared" si="9"/>
        <v>15.589353612167306</v>
      </c>
      <c r="E84">
        <v>3.04</v>
      </c>
      <c r="F84">
        <f t="shared" si="10"/>
        <v>0.41000000000000014</v>
      </c>
      <c r="G84">
        <f t="shared" si="11"/>
        <v>15.589353612167306</v>
      </c>
    </row>
    <row r="85" spans="1:7" x14ac:dyDescent="0.25">
      <c r="A85" s="1">
        <v>38442</v>
      </c>
      <c r="B85">
        <v>2.63</v>
      </c>
      <c r="E85">
        <v>2.63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Gray Nguyen</cp:lastModifiedBy>
  <dcterms:created xsi:type="dcterms:W3CDTF">2013-04-03T15:49:21Z</dcterms:created>
  <dcterms:modified xsi:type="dcterms:W3CDTF">2024-10-11T04:29:31Z</dcterms:modified>
</cp:coreProperties>
</file>