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_programming\R_files\Financial\"/>
    </mc:Choice>
  </mc:AlternateContent>
  <xr:revisionPtr revIDLastSave="0" documentId="8_{F1F00E7A-C92E-4566-95F8-65997BE3152B}" xr6:coauthVersionLast="47" xr6:coauthVersionMax="47" xr10:uidLastSave="{00000000-0000-0000-0000-000000000000}"/>
  <bookViews>
    <workbookView xWindow="-120" yWindow="-120" windowWidth="24240" windowHeight="13140" xr2:uid="{DFC0E96F-9CFA-42D9-8618-16D33D6E16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D71" i="1"/>
  <c r="D72" i="1" s="1"/>
  <c r="D73" i="1" s="1"/>
  <c r="D74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D2" i="1"/>
  <c r="D3" i="1" s="1"/>
  <c r="D4" i="1" s="1"/>
  <c r="D5" i="1" s="1"/>
  <c r="D6" i="1" s="1"/>
  <c r="D7" i="1" s="1"/>
  <c r="D8" i="1" s="1"/>
  <c r="D9" i="1" s="1"/>
  <c r="D10" i="1" s="1"/>
  <c r="D12" i="1" s="1"/>
  <c r="D13" i="1" s="1"/>
  <c r="D19" i="1" s="1"/>
  <c r="D11" i="1" s="1"/>
  <c r="D14" i="1" s="1"/>
  <c r="D15" i="1" s="1"/>
  <c r="D17" i="1" s="1"/>
  <c r="D18" i="1" s="1"/>
  <c r="D20" i="1" s="1"/>
  <c r="D24" i="1" l="1"/>
  <c r="D26" i="1" s="1"/>
  <c r="D25" i="1" s="1"/>
  <c r="D30" i="1" s="1"/>
  <c r="D16" i="1"/>
  <c r="D21" i="1" s="1"/>
  <c r="D22" i="1" s="1"/>
  <c r="D28" i="1" s="1"/>
  <c r="D51" i="1" l="1"/>
  <c r="D53" i="1"/>
  <c r="D52" i="1"/>
  <c r="D54" i="1"/>
  <c r="D55" i="1"/>
  <c r="D56" i="1"/>
  <c r="D4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9" i="1"/>
  <c r="D32" i="1"/>
  <c r="D33" i="1"/>
  <c r="D35" i="1"/>
  <c r="D36" i="1"/>
  <c r="D37" i="1"/>
  <c r="D38" i="1"/>
  <c r="D39" i="1"/>
  <c r="D50" i="1"/>
  <c r="D34" i="1"/>
  <c r="D27" i="1"/>
  <c r="D23" i="1"/>
  <c r="D31" i="1"/>
  <c r="D40" i="1"/>
  <c r="D42" i="1"/>
  <c r="D43" i="1"/>
  <c r="D41" i="1"/>
  <c r="D44" i="1"/>
  <c r="D46" i="1"/>
  <c r="D47" i="1"/>
  <c r="D49" i="1"/>
  <c r="D45" i="1"/>
</calcChain>
</file>

<file path=xl/sharedStrings.xml><?xml version="1.0" encoding="utf-8"?>
<sst xmlns="http://schemas.openxmlformats.org/spreadsheetml/2006/main" count="10" uniqueCount="10">
  <si>
    <t>DATE</t>
  </si>
  <si>
    <t>COST</t>
  </si>
  <si>
    <t>QUAN</t>
  </si>
  <si>
    <t>TALLY_Quan</t>
  </si>
  <si>
    <t>Tally_CostBase</t>
  </si>
  <si>
    <t>Sell_Date</t>
  </si>
  <si>
    <t>Proceeds</t>
  </si>
  <si>
    <t>Tally_done</t>
  </si>
  <si>
    <t>Tally_cost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</si>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</sst>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EA99-3274-4423-83D0-B5C4F3D680F6}">
  <dimension ref="A1:K74"/>
  <sheetViews>
    <sheetView tabSelected="1" workbookViewId="0">
      <selection activeCell="A2" sqref="A2"/>
    </sheetView>
  </sheetViews>
  <sheetFormatPr defaultRowHeight="15" x14ac:dyDescent="0.25"/>
  <cols>
    <col min="1" max="1" width="11.42578125" customWidth="1"/>
    <col min="2" max="2" width="11.85546875" customWidth="1"/>
    <col min="5" max="5" width="11.42578125" customWidth="1"/>
    <col min="8" max="8" width="10.28515625" customWidth="1"/>
    <col min="9" max="9" width="13.140625" customWidth="1"/>
  </cols>
  <sheetData>
    <row r="1" spans="1:1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2">
        <v>44988</v>
      </c>
      <c r="B2" s="1">
        <v>618.08000000000004</v>
      </c>
      <c r="C2">
        <v>100</v>
      </c>
      <c r="D2">
        <f>C2</f>
        <v>100</v>
      </c>
      <c r="E2" s="1">
        <f>B2</f>
        <v>618.08000000000004</v>
      </c>
      <c r="F2" s="2">
        <v>45079</v>
      </c>
      <c r="G2">
        <v>453.98</v>
      </c>
      <c r="H2">
        <f>36950-C2</f>
        <v>36850</v>
      </c>
      <c r="I2" s="1">
        <f>207175.24-E2</f>
        <v>206557.16</v>
      </c>
      <c r="K2" t="s">
        <v>9</v>
      </c>
    </row>
    <row r="3" spans="1:11" x14ac:dyDescent="0.25">
      <c r="A3" s="2">
        <v>44988</v>
      </c>
      <c r="B3" s="1">
        <v>2422.31</v>
      </c>
      <c r="C3">
        <v>400</v>
      </c>
      <c r="D3">
        <f>D2+C3</f>
        <v>500</v>
      </c>
      <c r="E3" s="1">
        <f>E2+B3</f>
        <v>3040.39</v>
      </c>
      <c r="F3" s="2">
        <v>45079</v>
      </c>
      <c r="G3">
        <v>1815.93</v>
      </c>
      <c r="H3">
        <f>H2-C3</f>
        <v>36450</v>
      </c>
      <c r="I3" s="1">
        <f>I2-B3</f>
        <v>204134.85</v>
      </c>
    </row>
    <row r="4" spans="1:11" x14ac:dyDescent="0.25">
      <c r="A4" s="2">
        <v>44988</v>
      </c>
      <c r="B4" s="1">
        <v>2298.31</v>
      </c>
      <c r="C4">
        <v>400</v>
      </c>
      <c r="D4">
        <f>D3+C4</f>
        <v>900</v>
      </c>
      <c r="E4" s="1">
        <f>E3+B4</f>
        <v>5338.7</v>
      </c>
      <c r="F4" s="2">
        <v>45079</v>
      </c>
      <c r="G4">
        <v>1815.93</v>
      </c>
      <c r="H4">
        <f t="shared" ref="H4:H67" si="0">H3-C4</f>
        <v>36050</v>
      </c>
      <c r="I4" s="1">
        <f t="shared" ref="I4:I67" si="1">I3-B4</f>
        <v>201836.54</v>
      </c>
    </row>
    <row r="5" spans="1:11" x14ac:dyDescent="0.25">
      <c r="A5" s="2">
        <v>44988</v>
      </c>
      <c r="B5" s="1">
        <v>605.16999999999996</v>
      </c>
      <c r="C5">
        <v>100</v>
      </c>
      <c r="D5">
        <f>D4+C5</f>
        <v>1000</v>
      </c>
      <c r="E5" s="1">
        <f>E4+B5</f>
        <v>5943.87</v>
      </c>
      <c r="F5" s="2">
        <v>45079</v>
      </c>
      <c r="G5">
        <v>453.98</v>
      </c>
      <c r="H5">
        <f t="shared" si="0"/>
        <v>35950</v>
      </c>
      <c r="I5" s="1">
        <f t="shared" si="1"/>
        <v>201231.37</v>
      </c>
    </row>
    <row r="6" spans="1:11" x14ac:dyDescent="0.25">
      <c r="A6" s="2">
        <v>45043</v>
      </c>
      <c r="B6" s="1">
        <v>544.5</v>
      </c>
      <c r="C6">
        <v>100</v>
      </c>
      <c r="D6">
        <f>D5+C6</f>
        <v>1100</v>
      </c>
      <c r="E6" s="1">
        <f>E5+B6</f>
        <v>6488.37</v>
      </c>
      <c r="F6" s="2">
        <v>45079</v>
      </c>
      <c r="G6">
        <v>453.98</v>
      </c>
      <c r="H6">
        <f t="shared" si="0"/>
        <v>35850</v>
      </c>
      <c r="I6" s="1">
        <f t="shared" si="1"/>
        <v>200686.87</v>
      </c>
    </row>
    <row r="7" spans="1:11" x14ac:dyDescent="0.25">
      <c r="A7" s="2">
        <v>44988</v>
      </c>
      <c r="B7" s="1">
        <v>562.53</v>
      </c>
      <c r="C7">
        <v>100</v>
      </c>
      <c r="D7">
        <f>D6+C7</f>
        <v>1200</v>
      </c>
      <c r="E7" s="1">
        <f>E6+B7</f>
        <v>7050.9</v>
      </c>
      <c r="F7" s="2">
        <v>45076</v>
      </c>
      <c r="G7">
        <v>458.26</v>
      </c>
      <c r="H7">
        <f t="shared" si="0"/>
        <v>35750</v>
      </c>
      <c r="I7" s="1">
        <f t="shared" si="1"/>
        <v>200124.34</v>
      </c>
    </row>
    <row r="8" spans="1:11" x14ac:dyDescent="0.25">
      <c r="A8" s="2">
        <v>44988</v>
      </c>
      <c r="B8" s="1">
        <v>575.44000000000005</v>
      </c>
      <c r="C8">
        <v>100</v>
      </c>
      <c r="D8">
        <f>D7+C8</f>
        <v>1300</v>
      </c>
      <c r="E8" s="1">
        <f>E7+B8</f>
        <v>7626.34</v>
      </c>
      <c r="F8" s="2">
        <v>45076</v>
      </c>
      <c r="G8">
        <v>458.26</v>
      </c>
      <c r="H8">
        <f t="shared" si="0"/>
        <v>35650</v>
      </c>
      <c r="I8" s="1">
        <f t="shared" si="1"/>
        <v>199548.9</v>
      </c>
    </row>
    <row r="9" spans="1:11" x14ac:dyDescent="0.25">
      <c r="A9" s="2">
        <v>44988</v>
      </c>
      <c r="B9" s="1">
        <v>2251.7600000000002</v>
      </c>
      <c r="C9">
        <v>400</v>
      </c>
      <c r="D9">
        <f>D8+C9</f>
        <v>1700</v>
      </c>
      <c r="E9" s="1">
        <f>E8+B9</f>
        <v>9878.1</v>
      </c>
      <c r="F9" s="2">
        <v>45076</v>
      </c>
      <c r="G9">
        <v>1833.05</v>
      </c>
      <c r="H9">
        <f t="shared" si="0"/>
        <v>35250</v>
      </c>
      <c r="I9" s="1">
        <f t="shared" si="1"/>
        <v>197297.13999999998</v>
      </c>
    </row>
    <row r="10" spans="1:11" x14ac:dyDescent="0.25">
      <c r="A10" s="2">
        <v>44988</v>
      </c>
      <c r="B10" s="1">
        <v>2127.75</v>
      </c>
      <c r="C10">
        <v>400</v>
      </c>
      <c r="D10">
        <f>D9+C10</f>
        <v>2100</v>
      </c>
      <c r="E10" s="1">
        <f>E9+B10</f>
        <v>12005.85</v>
      </c>
      <c r="F10" s="2">
        <v>45076</v>
      </c>
      <c r="G10">
        <v>1833.04</v>
      </c>
      <c r="H10">
        <f t="shared" si="0"/>
        <v>34850</v>
      </c>
      <c r="I10" s="1">
        <f t="shared" si="1"/>
        <v>195169.38999999998</v>
      </c>
    </row>
    <row r="11" spans="1:11" x14ac:dyDescent="0.25">
      <c r="A11" s="2">
        <v>44988</v>
      </c>
      <c r="B11" s="1">
        <v>846.81</v>
      </c>
      <c r="C11">
        <v>190</v>
      </c>
      <c r="D11">
        <f>D19+C11</f>
        <v>4200</v>
      </c>
      <c r="E11" s="1">
        <f>E10+B11</f>
        <v>12852.66</v>
      </c>
      <c r="F11" s="2">
        <v>45036</v>
      </c>
      <c r="G11">
        <v>941.41</v>
      </c>
      <c r="H11">
        <f t="shared" si="0"/>
        <v>34660</v>
      </c>
      <c r="I11" s="1">
        <f t="shared" si="1"/>
        <v>194322.58</v>
      </c>
    </row>
    <row r="12" spans="1:11" x14ac:dyDescent="0.25">
      <c r="A12" s="2">
        <v>44988</v>
      </c>
      <c r="B12" s="1">
        <v>4951.6899999999996</v>
      </c>
      <c r="C12">
        <v>1000</v>
      </c>
      <c r="D12">
        <f>D10+C12</f>
        <v>3100</v>
      </c>
      <c r="E12" s="1">
        <f>E11+B12</f>
        <v>17804.349999999999</v>
      </c>
      <c r="F12" s="2">
        <v>45036</v>
      </c>
      <c r="G12">
        <v>4914.8100000000004</v>
      </c>
      <c r="H12">
        <f t="shared" si="0"/>
        <v>33660</v>
      </c>
      <c r="I12" s="1">
        <f t="shared" si="1"/>
        <v>189370.88999999998</v>
      </c>
    </row>
    <row r="13" spans="1:11" x14ac:dyDescent="0.25">
      <c r="A13" s="2">
        <v>44988</v>
      </c>
      <c r="B13" s="1">
        <v>3610.07</v>
      </c>
      <c r="C13">
        <v>810</v>
      </c>
      <c r="D13">
        <f>D12+C13</f>
        <v>3910</v>
      </c>
      <c r="E13" s="1">
        <f>E12+B13</f>
        <v>21414.42</v>
      </c>
      <c r="F13" s="2">
        <v>45036</v>
      </c>
      <c r="G13">
        <v>4005.29</v>
      </c>
      <c r="H13">
        <f t="shared" si="0"/>
        <v>32850</v>
      </c>
      <c r="I13" s="1">
        <f t="shared" si="1"/>
        <v>185760.81999999998</v>
      </c>
    </row>
    <row r="14" spans="1:11" x14ac:dyDescent="0.25">
      <c r="A14" s="2">
        <v>44988</v>
      </c>
      <c r="B14" s="1">
        <v>4739.7</v>
      </c>
      <c r="C14">
        <v>1000</v>
      </c>
      <c r="D14">
        <f>D11+C14</f>
        <v>5200</v>
      </c>
      <c r="E14" s="1">
        <f>E13+B14</f>
        <v>26154.12</v>
      </c>
      <c r="F14" s="2">
        <v>45036</v>
      </c>
      <c r="G14">
        <v>4989.21</v>
      </c>
      <c r="H14">
        <f t="shared" si="0"/>
        <v>31850</v>
      </c>
      <c r="I14" s="1">
        <f t="shared" si="1"/>
        <v>181021.11999999997</v>
      </c>
    </row>
    <row r="15" spans="1:11" x14ac:dyDescent="0.25">
      <c r="A15" s="2">
        <v>44988</v>
      </c>
      <c r="B15" s="1">
        <v>4722.29</v>
      </c>
      <c r="C15">
        <v>1000</v>
      </c>
      <c r="D15">
        <f>D14+C15</f>
        <v>6200</v>
      </c>
      <c r="E15" s="1">
        <f>E14+B15</f>
        <v>30876.41</v>
      </c>
      <c r="F15" s="2">
        <v>45036</v>
      </c>
      <c r="G15">
        <v>4989.22</v>
      </c>
      <c r="H15">
        <f t="shared" si="0"/>
        <v>30850</v>
      </c>
      <c r="I15" s="1">
        <f t="shared" si="1"/>
        <v>176298.82999999996</v>
      </c>
    </row>
    <row r="16" spans="1:11" x14ac:dyDescent="0.25">
      <c r="A16" s="2">
        <v>44988</v>
      </c>
      <c r="B16" s="1">
        <v>2649.3</v>
      </c>
      <c r="C16">
        <v>500</v>
      </c>
      <c r="D16">
        <f>D20+C16</f>
        <v>8100</v>
      </c>
      <c r="E16" s="1">
        <f>E15+B16</f>
        <v>33525.71</v>
      </c>
      <c r="F16" s="2">
        <v>45036</v>
      </c>
      <c r="G16">
        <v>2494.61</v>
      </c>
      <c r="H16">
        <f t="shared" si="0"/>
        <v>30350</v>
      </c>
      <c r="I16" s="1">
        <f t="shared" si="1"/>
        <v>173649.52999999997</v>
      </c>
    </row>
    <row r="17" spans="1:9" x14ac:dyDescent="0.25">
      <c r="A17" s="2">
        <v>44988</v>
      </c>
      <c r="B17" s="1">
        <v>844.45</v>
      </c>
      <c r="C17">
        <v>190</v>
      </c>
      <c r="D17">
        <f>D15+C17</f>
        <v>6390</v>
      </c>
      <c r="E17" s="1">
        <f>E16+B17</f>
        <v>34370.159999999996</v>
      </c>
      <c r="F17" s="2">
        <v>45036</v>
      </c>
      <c r="G17">
        <v>944.26</v>
      </c>
      <c r="H17">
        <f t="shared" si="0"/>
        <v>30160</v>
      </c>
      <c r="I17" s="1">
        <f t="shared" si="1"/>
        <v>172805.07999999996</v>
      </c>
    </row>
    <row r="18" spans="1:9" x14ac:dyDescent="0.25">
      <c r="A18" s="2">
        <v>44988</v>
      </c>
      <c r="B18" s="1">
        <v>3600.03</v>
      </c>
      <c r="C18">
        <v>810</v>
      </c>
      <c r="D18">
        <f>D17+C18</f>
        <v>7200</v>
      </c>
      <c r="E18" s="1">
        <f>E17+B18</f>
        <v>37970.189999999995</v>
      </c>
      <c r="F18" s="2">
        <v>45036</v>
      </c>
      <c r="G18">
        <v>4013.4</v>
      </c>
      <c r="H18">
        <f t="shared" si="0"/>
        <v>29350</v>
      </c>
      <c r="I18" s="1">
        <f t="shared" si="1"/>
        <v>169205.04999999996</v>
      </c>
    </row>
    <row r="19" spans="1:9" x14ac:dyDescent="0.25">
      <c r="A19" s="2">
        <v>44988</v>
      </c>
      <c r="B19" s="1">
        <v>516.95000000000005</v>
      </c>
      <c r="C19">
        <v>100</v>
      </c>
      <c r="D19">
        <f>D13+C19</f>
        <v>4010</v>
      </c>
      <c r="E19" s="1">
        <f>E18+B19</f>
        <v>38487.139999999992</v>
      </c>
      <c r="F19" s="2">
        <v>45036</v>
      </c>
      <c r="G19">
        <v>498.92</v>
      </c>
      <c r="H19">
        <f t="shared" si="0"/>
        <v>29250</v>
      </c>
      <c r="I19" s="1">
        <f t="shared" si="1"/>
        <v>168688.09999999995</v>
      </c>
    </row>
    <row r="20" spans="1:9" x14ac:dyDescent="0.25">
      <c r="A20" s="2">
        <v>44988</v>
      </c>
      <c r="B20" s="1">
        <v>2069.44</v>
      </c>
      <c r="C20">
        <v>400</v>
      </c>
      <c r="D20">
        <f>D18+C20</f>
        <v>7600</v>
      </c>
      <c r="E20" s="1">
        <f>E19+B20</f>
        <v>40556.579999999994</v>
      </c>
      <c r="F20" s="2">
        <v>45036</v>
      </c>
      <c r="G20">
        <v>1995.68</v>
      </c>
      <c r="H20">
        <f t="shared" si="0"/>
        <v>28850</v>
      </c>
      <c r="I20" s="1">
        <f t="shared" si="1"/>
        <v>166618.65999999995</v>
      </c>
    </row>
    <row r="21" spans="1:9" x14ac:dyDescent="0.25">
      <c r="A21" s="2">
        <v>44988</v>
      </c>
      <c r="B21" s="1">
        <v>4939.3</v>
      </c>
      <c r="C21">
        <v>1000</v>
      </c>
      <c r="D21">
        <f>D16+C21</f>
        <v>9100</v>
      </c>
      <c r="E21" s="1">
        <f>E20+B21</f>
        <v>45495.88</v>
      </c>
      <c r="F21" s="2">
        <v>45022</v>
      </c>
      <c r="G21">
        <v>4914.82</v>
      </c>
      <c r="H21">
        <f t="shared" si="0"/>
        <v>27850</v>
      </c>
      <c r="I21" s="1">
        <f t="shared" si="1"/>
        <v>161679.35999999996</v>
      </c>
    </row>
    <row r="22" spans="1:9" x14ac:dyDescent="0.25">
      <c r="A22" s="2">
        <v>44988</v>
      </c>
      <c r="B22" s="1">
        <v>3396.7</v>
      </c>
      <c r="C22">
        <v>500</v>
      </c>
      <c r="D22">
        <f>D21+C22</f>
        <v>9600</v>
      </c>
      <c r="E22" s="1">
        <f>E21+B22</f>
        <v>48892.579999999994</v>
      </c>
      <c r="F22" s="2">
        <v>44993</v>
      </c>
      <c r="G22">
        <v>2859.9</v>
      </c>
      <c r="H22">
        <f t="shared" si="0"/>
        <v>27350</v>
      </c>
      <c r="I22" s="1">
        <f t="shared" si="1"/>
        <v>158282.65999999995</v>
      </c>
    </row>
    <row r="23" spans="1:9" x14ac:dyDescent="0.25">
      <c r="A23" s="2">
        <v>44988</v>
      </c>
      <c r="B23" s="1">
        <v>19767.3</v>
      </c>
      <c r="C23">
        <v>3000</v>
      </c>
      <c r="D23">
        <f ca="1">D27+C23</f>
        <v>15100</v>
      </c>
      <c r="E23" s="1">
        <f>E22+B23</f>
        <v>68659.87999999999</v>
      </c>
      <c r="F23" s="2">
        <v>44993</v>
      </c>
      <c r="G23">
        <v>17834.41</v>
      </c>
      <c r="H23">
        <f t="shared" si="0"/>
        <v>24350</v>
      </c>
      <c r="I23" s="1">
        <f t="shared" si="1"/>
        <v>138515.35999999996</v>
      </c>
    </row>
    <row r="24" spans="1:9" x14ac:dyDescent="0.25">
      <c r="A24" s="2">
        <v>44988</v>
      </c>
      <c r="B24" s="1">
        <v>2717.36</v>
      </c>
      <c r="C24">
        <v>400</v>
      </c>
      <c r="D24">
        <f>D20+C24</f>
        <v>8000</v>
      </c>
      <c r="E24" s="1">
        <f>E23+B24</f>
        <v>71377.239999999991</v>
      </c>
      <c r="F24" s="2">
        <v>44993</v>
      </c>
      <c r="G24">
        <v>2337.92</v>
      </c>
      <c r="H24">
        <f t="shared" si="0"/>
        <v>23950</v>
      </c>
      <c r="I24" s="1">
        <f t="shared" si="1"/>
        <v>135797.99999999997</v>
      </c>
    </row>
    <row r="25" spans="1:9" x14ac:dyDescent="0.25">
      <c r="A25" s="2">
        <v>44988</v>
      </c>
      <c r="B25" s="1">
        <v>678.93</v>
      </c>
      <c r="C25">
        <v>100</v>
      </c>
      <c r="D25">
        <f>D26+C25</f>
        <v>10100</v>
      </c>
      <c r="E25" s="1">
        <f>E24+B25</f>
        <v>72056.169999999984</v>
      </c>
      <c r="F25" s="2">
        <v>44993</v>
      </c>
      <c r="G25">
        <v>584.48</v>
      </c>
      <c r="H25">
        <f t="shared" si="0"/>
        <v>23850</v>
      </c>
      <c r="I25" s="1">
        <f t="shared" si="1"/>
        <v>135119.06999999998</v>
      </c>
    </row>
    <row r="26" spans="1:9" x14ac:dyDescent="0.25">
      <c r="A26" s="2">
        <v>44988</v>
      </c>
      <c r="B26" s="1">
        <v>12374.2</v>
      </c>
      <c r="C26">
        <v>2000</v>
      </c>
      <c r="D26">
        <f>D24+C26</f>
        <v>10000</v>
      </c>
      <c r="E26" s="1">
        <f>E25+B26</f>
        <v>84430.369999999981</v>
      </c>
      <c r="F26" s="2">
        <v>44993</v>
      </c>
      <c r="G26">
        <v>11509.61</v>
      </c>
      <c r="H26">
        <f t="shared" si="0"/>
        <v>21850</v>
      </c>
      <c r="I26" s="1">
        <f t="shared" si="1"/>
        <v>122744.86999999998</v>
      </c>
    </row>
    <row r="27" spans="1:9" x14ac:dyDescent="0.25">
      <c r="A27" s="2">
        <v>44988</v>
      </c>
      <c r="B27" s="1">
        <v>6485</v>
      </c>
      <c r="C27">
        <v>1000</v>
      </c>
      <c r="D27">
        <f ca="1">D31+C27</f>
        <v>18100</v>
      </c>
      <c r="E27" s="1">
        <f>E26+B27</f>
        <v>90915.369999999981</v>
      </c>
      <c r="F27" s="2">
        <v>44988</v>
      </c>
      <c r="G27">
        <v>6551.1</v>
      </c>
      <c r="H27">
        <f t="shared" si="0"/>
        <v>20850</v>
      </c>
      <c r="I27" s="1">
        <f t="shared" si="1"/>
        <v>116259.86999999998</v>
      </c>
    </row>
    <row r="28" spans="1:9" x14ac:dyDescent="0.25">
      <c r="A28" s="2">
        <v>44988</v>
      </c>
      <c r="B28" s="1">
        <v>13178.2</v>
      </c>
      <c r="C28">
        <v>2000</v>
      </c>
      <c r="D28">
        <f>D22+C28</f>
        <v>11600</v>
      </c>
      <c r="E28" s="1">
        <f>E27+B28</f>
        <v>104093.56999999998</v>
      </c>
      <c r="F28" s="2">
        <v>44988</v>
      </c>
      <c r="G28">
        <v>13102.2</v>
      </c>
      <c r="H28">
        <f t="shared" si="0"/>
        <v>18850</v>
      </c>
      <c r="I28" s="1">
        <f t="shared" si="1"/>
        <v>103081.66999999998</v>
      </c>
    </row>
    <row r="29" spans="1:9" x14ac:dyDescent="0.25">
      <c r="A29" s="2">
        <v>44972</v>
      </c>
      <c r="B29" s="1">
        <v>8843.18</v>
      </c>
      <c r="C29">
        <v>1850</v>
      </c>
      <c r="D29">
        <f ca="1">D39+C29</f>
        <v>21800</v>
      </c>
      <c r="E29" s="1">
        <f>E28+B29</f>
        <v>112936.74999999997</v>
      </c>
      <c r="F29" s="2">
        <v>44984</v>
      </c>
      <c r="G29">
        <v>14031.86</v>
      </c>
      <c r="H29">
        <f t="shared" si="0"/>
        <v>17000</v>
      </c>
      <c r="I29" s="1">
        <f t="shared" si="1"/>
        <v>94238.489999999991</v>
      </c>
    </row>
    <row r="30" spans="1:9" x14ac:dyDescent="0.25">
      <c r="A30" s="2">
        <v>44970</v>
      </c>
      <c r="B30" s="1">
        <v>7077.45</v>
      </c>
      <c r="C30">
        <v>1500</v>
      </c>
      <c r="D30">
        <f>D25+C30</f>
        <v>11600</v>
      </c>
      <c r="E30" s="1">
        <f>E29+B30</f>
        <v>120014.19999999997</v>
      </c>
      <c r="F30" s="2">
        <v>44984</v>
      </c>
      <c r="G30">
        <v>10110.89</v>
      </c>
      <c r="H30">
        <f t="shared" si="0"/>
        <v>15500</v>
      </c>
      <c r="I30" s="1">
        <f t="shared" si="1"/>
        <v>87161.04</v>
      </c>
    </row>
    <row r="31" spans="1:9" x14ac:dyDescent="0.25">
      <c r="A31" s="2">
        <v>44972</v>
      </c>
      <c r="B31" s="1">
        <v>4780.1000000000004</v>
      </c>
      <c r="C31">
        <v>1000</v>
      </c>
      <c r="D31">
        <f ca="1">D23+C31</f>
        <v>22800</v>
      </c>
      <c r="E31" s="1">
        <f>E30+B31</f>
        <v>124794.29999999997</v>
      </c>
      <c r="F31" s="2">
        <v>44984</v>
      </c>
      <c r="G31">
        <v>7815.78</v>
      </c>
      <c r="H31">
        <f t="shared" si="0"/>
        <v>14500</v>
      </c>
      <c r="I31" s="1">
        <f t="shared" si="1"/>
        <v>82380.939999999988</v>
      </c>
    </row>
    <row r="32" spans="1:9" x14ac:dyDescent="0.25">
      <c r="A32" s="2">
        <v>44970</v>
      </c>
      <c r="B32" s="1">
        <v>1415.01</v>
      </c>
      <c r="C32">
        <v>300</v>
      </c>
      <c r="D32">
        <f ca="1">D29+C32</f>
        <v>19900</v>
      </c>
      <c r="E32" s="1">
        <f>E31+B32</f>
        <v>126209.30999999997</v>
      </c>
      <c r="F32" s="2">
        <v>44984</v>
      </c>
      <c r="G32">
        <v>2022.18</v>
      </c>
      <c r="H32">
        <f t="shared" si="0"/>
        <v>14200</v>
      </c>
      <c r="I32" s="1">
        <f t="shared" si="1"/>
        <v>80965.929999999993</v>
      </c>
    </row>
    <row r="33" spans="1:9" x14ac:dyDescent="0.25">
      <c r="A33" s="2">
        <v>44970</v>
      </c>
      <c r="B33" s="1">
        <v>236.48</v>
      </c>
      <c r="C33">
        <v>50</v>
      </c>
      <c r="D33">
        <f ca="1">D32+C33</f>
        <v>19950</v>
      </c>
      <c r="E33" s="1">
        <f>E32+B33</f>
        <v>126445.78999999996</v>
      </c>
      <c r="F33" s="2">
        <v>44984</v>
      </c>
      <c r="G33">
        <v>337.03</v>
      </c>
      <c r="H33">
        <f t="shared" si="0"/>
        <v>14150</v>
      </c>
      <c r="I33" s="1">
        <f t="shared" si="1"/>
        <v>80729.45</v>
      </c>
    </row>
    <row r="34" spans="1:9" x14ac:dyDescent="0.25">
      <c r="A34" s="2">
        <v>44972</v>
      </c>
      <c r="B34" s="1">
        <v>5497.12</v>
      </c>
      <c r="C34">
        <v>1150</v>
      </c>
      <c r="D34">
        <f ca="1">D31+C34</f>
        <v>23950</v>
      </c>
      <c r="E34" s="1">
        <f>E33+B34</f>
        <v>131942.90999999997</v>
      </c>
      <c r="F34" s="2">
        <v>44984</v>
      </c>
      <c r="G34">
        <v>7751.69</v>
      </c>
      <c r="H34">
        <f t="shared" si="0"/>
        <v>13000</v>
      </c>
      <c r="I34" s="1">
        <f t="shared" si="1"/>
        <v>75232.33</v>
      </c>
    </row>
    <row r="35" spans="1:9" x14ac:dyDescent="0.25">
      <c r="A35" s="2">
        <v>44970</v>
      </c>
      <c r="B35" s="1">
        <v>13952.32</v>
      </c>
      <c r="C35">
        <v>2950</v>
      </c>
      <c r="D35">
        <f ca="1">D43+C35</f>
        <v>27900</v>
      </c>
      <c r="E35" s="1">
        <f>E34+B35</f>
        <v>145895.22999999998</v>
      </c>
      <c r="F35" s="2">
        <v>44979</v>
      </c>
      <c r="G35">
        <v>19513.37</v>
      </c>
      <c r="H35">
        <f t="shared" si="0"/>
        <v>10050</v>
      </c>
      <c r="I35" s="1">
        <f t="shared" si="1"/>
        <v>61280.01</v>
      </c>
    </row>
    <row r="36" spans="1:9" x14ac:dyDescent="0.25">
      <c r="A36" s="2">
        <v>44819</v>
      </c>
      <c r="B36" s="1">
        <v>519.89</v>
      </c>
      <c r="C36">
        <v>100</v>
      </c>
      <c r="D36">
        <f ca="1">D35+C36</f>
        <v>24050</v>
      </c>
      <c r="E36" s="1">
        <f>E35+B36</f>
        <v>146415.12</v>
      </c>
      <c r="F36" s="2">
        <v>44979</v>
      </c>
      <c r="G36" s="1">
        <v>661.47</v>
      </c>
      <c r="H36">
        <f t="shared" si="0"/>
        <v>9950</v>
      </c>
      <c r="I36" s="1">
        <f t="shared" si="1"/>
        <v>60760.12</v>
      </c>
    </row>
    <row r="37" spans="1:9" x14ac:dyDescent="0.25">
      <c r="A37" s="2">
        <v>44819</v>
      </c>
      <c r="B37" s="1">
        <v>563.62</v>
      </c>
      <c r="C37">
        <v>100</v>
      </c>
      <c r="D37">
        <f ca="1">D36+C37</f>
        <v>24150</v>
      </c>
      <c r="E37" s="1">
        <f>E36+B37</f>
        <v>146978.74</v>
      </c>
      <c r="F37" s="2">
        <v>44979</v>
      </c>
      <c r="G37" s="1">
        <v>661.47</v>
      </c>
      <c r="H37">
        <f t="shared" si="0"/>
        <v>9850</v>
      </c>
      <c r="I37" s="1">
        <f t="shared" si="1"/>
        <v>60196.5</v>
      </c>
    </row>
    <row r="38" spans="1:9" x14ac:dyDescent="0.25">
      <c r="A38" s="2">
        <v>44819</v>
      </c>
      <c r="B38" s="1">
        <v>287.72000000000003</v>
      </c>
      <c r="C38">
        <v>50</v>
      </c>
      <c r="D38">
        <f ca="1">D37+C38</f>
        <v>24200</v>
      </c>
      <c r="E38" s="1">
        <f>E37+B38</f>
        <v>147266.46</v>
      </c>
      <c r="F38" s="2">
        <v>44979</v>
      </c>
      <c r="G38" s="1">
        <v>330.74</v>
      </c>
      <c r="H38">
        <f t="shared" si="0"/>
        <v>9800</v>
      </c>
      <c r="I38" s="1">
        <f t="shared" si="1"/>
        <v>59908.78</v>
      </c>
    </row>
    <row r="39" spans="1:9" x14ac:dyDescent="0.25">
      <c r="A39" s="2">
        <v>44967</v>
      </c>
      <c r="B39" s="1">
        <v>3558.75</v>
      </c>
      <c r="C39">
        <v>750</v>
      </c>
      <c r="D39">
        <f ca="1">D38+C39</f>
        <v>24950</v>
      </c>
      <c r="E39" s="1">
        <f>E38+B39</f>
        <v>150825.21</v>
      </c>
      <c r="F39" s="2">
        <v>44979</v>
      </c>
      <c r="G39">
        <v>4961.0200000000004</v>
      </c>
      <c r="H39">
        <f t="shared" si="0"/>
        <v>9050</v>
      </c>
      <c r="I39" s="1">
        <f t="shared" si="1"/>
        <v>56350.03</v>
      </c>
    </row>
    <row r="40" spans="1:9" x14ac:dyDescent="0.25">
      <c r="A40" s="2">
        <v>44970</v>
      </c>
      <c r="B40" s="1">
        <v>9420</v>
      </c>
      <c r="C40">
        <v>2000</v>
      </c>
      <c r="D40">
        <f ca="1">D31+C40</f>
        <v>5550</v>
      </c>
      <c r="E40" s="1">
        <f>E39+B40</f>
        <v>160245.21</v>
      </c>
      <c r="F40" s="2">
        <v>44979</v>
      </c>
      <c r="G40">
        <v>13229.41</v>
      </c>
      <c r="H40">
        <f t="shared" si="0"/>
        <v>7050</v>
      </c>
      <c r="I40" s="1">
        <f t="shared" si="1"/>
        <v>46930.03</v>
      </c>
    </row>
    <row r="41" spans="1:9" x14ac:dyDescent="0.25">
      <c r="A41" s="2">
        <v>44819</v>
      </c>
      <c r="B41" s="1">
        <v>343.21</v>
      </c>
      <c r="C41">
        <v>50</v>
      </c>
      <c r="D41">
        <f ca="1">D43+C41</f>
        <v>2950</v>
      </c>
      <c r="E41" s="1">
        <f>E40+B41</f>
        <v>160588.41999999998</v>
      </c>
      <c r="F41" s="2">
        <v>44978</v>
      </c>
      <c r="G41" s="1">
        <v>292.74</v>
      </c>
      <c r="H41">
        <f t="shared" si="0"/>
        <v>7000</v>
      </c>
      <c r="I41" s="1">
        <f t="shared" si="1"/>
        <v>46586.82</v>
      </c>
    </row>
    <row r="42" spans="1:9" x14ac:dyDescent="0.25">
      <c r="A42" s="2">
        <v>44819</v>
      </c>
      <c r="B42" s="1">
        <v>630.86</v>
      </c>
      <c r="C42">
        <v>100</v>
      </c>
      <c r="D42">
        <f ca="1">D40+C42</f>
        <v>2800</v>
      </c>
      <c r="E42" s="1">
        <f>E41+B42</f>
        <v>161219.27999999997</v>
      </c>
      <c r="F42" s="2">
        <v>44978</v>
      </c>
      <c r="G42" s="1">
        <v>585.47</v>
      </c>
      <c r="H42">
        <f t="shared" si="0"/>
        <v>6900</v>
      </c>
      <c r="I42" s="1">
        <f t="shared" si="1"/>
        <v>45955.96</v>
      </c>
    </row>
    <row r="43" spans="1:9" x14ac:dyDescent="0.25">
      <c r="A43" s="2">
        <v>44819</v>
      </c>
      <c r="B43" s="1">
        <v>674.59</v>
      </c>
      <c r="C43">
        <v>100</v>
      </c>
      <c r="D43">
        <f ca="1">D42+C43</f>
        <v>2900</v>
      </c>
      <c r="E43" s="1">
        <f>E42+B43</f>
        <v>161893.86999999997</v>
      </c>
      <c r="F43" s="2">
        <v>44978</v>
      </c>
      <c r="G43" s="1">
        <v>585.47</v>
      </c>
      <c r="H43">
        <f t="shared" si="0"/>
        <v>6800</v>
      </c>
      <c r="I43" s="1">
        <f t="shared" si="1"/>
        <v>45281.37</v>
      </c>
    </row>
    <row r="44" spans="1:9" x14ac:dyDescent="0.25">
      <c r="A44" s="2">
        <v>44880</v>
      </c>
      <c r="B44" s="1">
        <v>2466.89</v>
      </c>
      <c r="C44">
        <v>500</v>
      </c>
      <c r="D44">
        <f ca="1">D41+C44</f>
        <v>3450</v>
      </c>
      <c r="E44" s="1">
        <f>E43+B44</f>
        <v>164360.75999999998</v>
      </c>
      <c r="F44" s="2">
        <v>44978</v>
      </c>
      <c r="G44" s="1">
        <v>2927.36</v>
      </c>
      <c r="H44">
        <f t="shared" si="0"/>
        <v>6300</v>
      </c>
      <c r="I44" s="1">
        <f t="shared" si="1"/>
        <v>42814.48</v>
      </c>
    </row>
    <row r="45" spans="1:9" x14ac:dyDescent="0.25">
      <c r="A45" s="2">
        <v>44967</v>
      </c>
      <c r="B45" s="1">
        <v>1195</v>
      </c>
      <c r="C45">
        <v>250</v>
      </c>
      <c r="D45">
        <f ca="1">D49+C45</f>
        <v>4750</v>
      </c>
      <c r="E45" s="1">
        <f>E44+B45</f>
        <v>165555.75999999998</v>
      </c>
      <c r="F45" s="2">
        <v>44978</v>
      </c>
      <c r="G45">
        <v>1463.68</v>
      </c>
      <c r="H45">
        <f t="shared" si="0"/>
        <v>6050</v>
      </c>
      <c r="I45" s="1">
        <f t="shared" si="1"/>
        <v>41619.480000000003</v>
      </c>
    </row>
    <row r="46" spans="1:9" x14ac:dyDescent="0.25">
      <c r="A46" s="2">
        <v>44895</v>
      </c>
      <c r="B46" s="1">
        <v>320.29000000000002</v>
      </c>
      <c r="C46">
        <v>50</v>
      </c>
      <c r="D46">
        <f ca="1">D44+C46</f>
        <v>3500</v>
      </c>
      <c r="E46" s="1">
        <f>E45+B46</f>
        <v>165876.04999999999</v>
      </c>
      <c r="F46" s="2">
        <v>44978</v>
      </c>
      <c r="G46" s="1">
        <v>292.74</v>
      </c>
      <c r="H46">
        <f t="shared" si="0"/>
        <v>6000</v>
      </c>
      <c r="I46" s="1">
        <f t="shared" si="1"/>
        <v>41299.19</v>
      </c>
    </row>
    <row r="47" spans="1:9" x14ac:dyDescent="0.25">
      <c r="A47" s="2">
        <v>44895</v>
      </c>
      <c r="B47" s="1">
        <v>273.29000000000002</v>
      </c>
      <c r="C47">
        <v>50</v>
      </c>
      <c r="D47">
        <f ca="1">D46+C47</f>
        <v>3550</v>
      </c>
      <c r="E47" s="1">
        <f>E46+B47</f>
        <v>166149.34</v>
      </c>
      <c r="F47" s="2">
        <v>44978</v>
      </c>
      <c r="G47" s="1">
        <v>292.74</v>
      </c>
      <c r="H47">
        <f t="shared" si="0"/>
        <v>5950</v>
      </c>
      <c r="I47" s="1">
        <f t="shared" si="1"/>
        <v>41025.9</v>
      </c>
    </row>
    <row r="48" spans="1:9" x14ac:dyDescent="0.25">
      <c r="A48" s="2">
        <v>44953</v>
      </c>
      <c r="B48" s="1">
        <v>4453.49</v>
      </c>
      <c r="C48">
        <v>850</v>
      </c>
      <c r="D48">
        <f ca="1">D57+C48</f>
        <v>31650</v>
      </c>
      <c r="E48" s="1">
        <f>E47+B48</f>
        <v>170602.83</v>
      </c>
      <c r="F48" s="2">
        <v>44978</v>
      </c>
      <c r="G48" s="1">
        <v>4976.5</v>
      </c>
      <c r="H48">
        <f t="shared" si="0"/>
        <v>5100</v>
      </c>
      <c r="I48" s="1">
        <f t="shared" si="1"/>
        <v>36572.410000000003</v>
      </c>
    </row>
    <row r="49" spans="1:9" x14ac:dyDescent="0.25">
      <c r="A49" s="2">
        <v>44967</v>
      </c>
      <c r="B49" s="1">
        <v>4507.75</v>
      </c>
      <c r="C49">
        <v>950</v>
      </c>
      <c r="D49">
        <f ca="1">D47+C49</f>
        <v>4500</v>
      </c>
      <c r="E49" s="1">
        <f>E48+B49</f>
        <v>175110.58</v>
      </c>
      <c r="F49" s="2">
        <v>44978</v>
      </c>
      <c r="G49">
        <v>5561.98</v>
      </c>
      <c r="H49">
        <f t="shared" si="0"/>
        <v>4150</v>
      </c>
      <c r="I49" s="1">
        <f t="shared" si="1"/>
        <v>32064.660000000003</v>
      </c>
    </row>
    <row r="50" spans="1:9" x14ac:dyDescent="0.25">
      <c r="A50" s="2">
        <v>44895</v>
      </c>
      <c r="B50" s="1">
        <v>264.8</v>
      </c>
      <c r="C50">
        <v>50</v>
      </c>
      <c r="D50">
        <f ca="1">D39+C50</f>
        <v>2650</v>
      </c>
      <c r="E50" s="1">
        <f>E49+B50</f>
        <v>175375.37999999998</v>
      </c>
      <c r="F50" s="2">
        <v>44978</v>
      </c>
      <c r="G50" s="1">
        <v>330.74</v>
      </c>
      <c r="H50">
        <f t="shared" si="0"/>
        <v>4100</v>
      </c>
      <c r="I50" s="1">
        <f t="shared" si="1"/>
        <v>31799.860000000004</v>
      </c>
    </row>
    <row r="51" spans="1:9" x14ac:dyDescent="0.25">
      <c r="A51" s="2">
        <v>44819</v>
      </c>
      <c r="B51" s="1">
        <v>413.7</v>
      </c>
      <c r="C51">
        <v>50</v>
      </c>
      <c r="D51">
        <f ca="1">D58+C51</f>
        <v>450</v>
      </c>
      <c r="E51" s="1">
        <f>E50+B51</f>
        <v>175789.08</v>
      </c>
      <c r="F51" s="2">
        <v>44960</v>
      </c>
      <c r="G51" s="1">
        <v>309.49</v>
      </c>
      <c r="H51">
        <f t="shared" si="0"/>
        <v>4050</v>
      </c>
      <c r="I51" s="1">
        <f t="shared" si="1"/>
        <v>31386.160000000003</v>
      </c>
    </row>
    <row r="52" spans="1:9" x14ac:dyDescent="0.25">
      <c r="A52" s="2">
        <v>44819</v>
      </c>
      <c r="B52" s="1">
        <v>815.57</v>
      </c>
      <c r="C52">
        <v>100</v>
      </c>
      <c r="D52">
        <f ca="1">D53+C52</f>
        <v>750</v>
      </c>
      <c r="E52" s="1">
        <f>E51+B52</f>
        <v>176604.65</v>
      </c>
      <c r="F52" s="2">
        <v>44960</v>
      </c>
      <c r="G52" s="1">
        <v>618.98</v>
      </c>
      <c r="H52">
        <f t="shared" si="0"/>
        <v>3950</v>
      </c>
      <c r="I52" s="1">
        <f t="shared" si="1"/>
        <v>30570.590000000004</v>
      </c>
    </row>
    <row r="53" spans="1:9" x14ac:dyDescent="0.25">
      <c r="A53" s="2">
        <v>44819</v>
      </c>
      <c r="B53" s="1">
        <v>2012.56</v>
      </c>
      <c r="C53">
        <v>200</v>
      </c>
      <c r="D53">
        <f ca="1">D51+C53</f>
        <v>650</v>
      </c>
      <c r="E53" s="1">
        <f>E52+B53</f>
        <v>178617.21</v>
      </c>
      <c r="F53" s="2">
        <v>44960</v>
      </c>
      <c r="G53" s="1">
        <v>1335.96</v>
      </c>
      <c r="H53">
        <f t="shared" si="0"/>
        <v>3750</v>
      </c>
      <c r="I53" s="1">
        <f t="shared" si="1"/>
        <v>28558.030000000002</v>
      </c>
    </row>
    <row r="54" spans="1:9" x14ac:dyDescent="0.25">
      <c r="A54" s="2">
        <v>44819</v>
      </c>
      <c r="B54" s="1">
        <v>917.1</v>
      </c>
      <c r="C54">
        <v>100</v>
      </c>
      <c r="D54">
        <f ca="1">D52+C54</f>
        <v>850</v>
      </c>
      <c r="E54" s="1">
        <f>E53+B54</f>
        <v>179534.31</v>
      </c>
      <c r="F54" s="2">
        <v>44960</v>
      </c>
      <c r="G54" s="1">
        <v>625.47</v>
      </c>
      <c r="H54">
        <f t="shared" si="0"/>
        <v>3650</v>
      </c>
      <c r="I54" s="1">
        <f t="shared" si="1"/>
        <v>27640.930000000004</v>
      </c>
    </row>
    <row r="55" spans="1:9" x14ac:dyDescent="0.25">
      <c r="A55" s="2">
        <v>44819</v>
      </c>
      <c r="B55" s="1">
        <v>772.57</v>
      </c>
      <c r="C55">
        <v>100</v>
      </c>
      <c r="D55">
        <f ca="1">D54+C55</f>
        <v>950</v>
      </c>
      <c r="E55" s="1">
        <f>E54+B55</f>
        <v>180306.88</v>
      </c>
      <c r="F55" s="2">
        <v>44960</v>
      </c>
      <c r="G55" s="1">
        <v>625.47</v>
      </c>
      <c r="H55">
        <f t="shared" si="0"/>
        <v>3550</v>
      </c>
      <c r="I55" s="1">
        <f t="shared" si="1"/>
        <v>26868.360000000004</v>
      </c>
    </row>
    <row r="56" spans="1:9" x14ac:dyDescent="0.25">
      <c r="A56" s="2">
        <v>44819</v>
      </c>
      <c r="B56" s="1">
        <v>725.9</v>
      </c>
      <c r="C56">
        <v>100</v>
      </c>
      <c r="D56">
        <f ca="1">D55+C56</f>
        <v>1050</v>
      </c>
      <c r="E56" s="1">
        <f>E55+B56</f>
        <v>181032.78</v>
      </c>
      <c r="F56" s="2">
        <v>44960</v>
      </c>
      <c r="G56" s="1">
        <v>618.98</v>
      </c>
      <c r="H56">
        <f t="shared" si="0"/>
        <v>3450</v>
      </c>
      <c r="I56" s="1">
        <f t="shared" si="1"/>
        <v>26142.460000000003</v>
      </c>
    </row>
    <row r="57" spans="1:9" x14ac:dyDescent="0.25">
      <c r="A57" s="2">
        <v>44819</v>
      </c>
      <c r="B57" s="1">
        <v>917.1</v>
      </c>
      <c r="C57">
        <v>100</v>
      </c>
      <c r="D57">
        <f ca="1">D48+C57</f>
        <v>350</v>
      </c>
      <c r="E57" s="1">
        <f>E56+B57</f>
        <v>181949.88</v>
      </c>
      <c r="F57" s="2">
        <v>44960</v>
      </c>
      <c r="G57" s="1">
        <v>668.47</v>
      </c>
      <c r="H57">
        <f t="shared" si="0"/>
        <v>3350</v>
      </c>
      <c r="I57" s="1">
        <f t="shared" si="1"/>
        <v>25225.360000000004</v>
      </c>
    </row>
    <row r="58" spans="1:9" x14ac:dyDescent="0.25">
      <c r="A58" s="2">
        <v>44819</v>
      </c>
      <c r="B58" s="1">
        <v>509.06</v>
      </c>
      <c r="C58">
        <v>50</v>
      </c>
      <c r="D58">
        <f ca="1">D57+C58</f>
        <v>400</v>
      </c>
      <c r="E58" s="1">
        <f>E57+B58</f>
        <v>182458.94</v>
      </c>
      <c r="F58" s="2">
        <v>44960</v>
      </c>
      <c r="G58" s="1">
        <v>333.99</v>
      </c>
      <c r="H58">
        <f t="shared" si="0"/>
        <v>3300</v>
      </c>
      <c r="I58" s="1">
        <f t="shared" si="1"/>
        <v>24716.300000000003</v>
      </c>
    </row>
    <row r="59" spans="1:9" x14ac:dyDescent="0.25">
      <c r="A59" s="2">
        <v>44819</v>
      </c>
      <c r="B59" s="1">
        <v>464.47</v>
      </c>
      <c r="C59">
        <v>50</v>
      </c>
      <c r="D59">
        <f ca="1">D58+C59</f>
        <v>450</v>
      </c>
      <c r="E59" s="1">
        <f>E58+B59</f>
        <v>182923.41</v>
      </c>
      <c r="F59" s="2">
        <v>44960</v>
      </c>
      <c r="G59" s="1">
        <v>312.74</v>
      </c>
      <c r="H59">
        <f t="shared" si="0"/>
        <v>3250</v>
      </c>
      <c r="I59" s="1">
        <f t="shared" si="1"/>
        <v>24251.83</v>
      </c>
    </row>
    <row r="60" spans="1:9" x14ac:dyDescent="0.25">
      <c r="A60" s="2">
        <v>44880</v>
      </c>
      <c r="B60" s="1">
        <v>4125.34</v>
      </c>
      <c r="C60">
        <v>500</v>
      </c>
      <c r="D60">
        <f ca="1">D59+C60</f>
        <v>950</v>
      </c>
      <c r="E60" s="1">
        <f>E59+B60</f>
        <v>187048.75</v>
      </c>
      <c r="F60" s="2">
        <v>44960</v>
      </c>
      <c r="G60" s="1">
        <v>3339.9</v>
      </c>
      <c r="H60">
        <f t="shared" si="0"/>
        <v>2750</v>
      </c>
      <c r="I60" s="1">
        <f t="shared" si="1"/>
        <v>20126.490000000002</v>
      </c>
    </row>
    <row r="61" spans="1:9" x14ac:dyDescent="0.25">
      <c r="A61" s="2">
        <v>44880</v>
      </c>
      <c r="B61" s="1">
        <v>3679.44</v>
      </c>
      <c r="C61">
        <v>500</v>
      </c>
      <c r="D61">
        <f ca="1">D60+C61</f>
        <v>1450</v>
      </c>
      <c r="E61" s="1">
        <f>E60+B61</f>
        <v>190728.19</v>
      </c>
      <c r="F61" s="2">
        <v>44960</v>
      </c>
      <c r="G61" s="1">
        <v>3127.35</v>
      </c>
      <c r="H61">
        <f t="shared" si="0"/>
        <v>2250</v>
      </c>
      <c r="I61" s="1">
        <f t="shared" si="1"/>
        <v>16447.050000000003</v>
      </c>
    </row>
    <row r="62" spans="1:9" x14ac:dyDescent="0.25">
      <c r="A62" s="2">
        <v>44880</v>
      </c>
      <c r="B62" s="1">
        <v>3171.79</v>
      </c>
      <c r="C62">
        <v>500</v>
      </c>
      <c r="D62">
        <f ca="1">D61+C62</f>
        <v>1950</v>
      </c>
      <c r="E62" s="1">
        <f>E61+B62</f>
        <v>193899.98</v>
      </c>
      <c r="F62" s="2">
        <v>44960</v>
      </c>
      <c r="G62" s="1">
        <v>3094.9</v>
      </c>
      <c r="H62">
        <f t="shared" si="0"/>
        <v>1750</v>
      </c>
      <c r="I62" s="1">
        <f t="shared" si="1"/>
        <v>13275.260000000002</v>
      </c>
    </row>
    <row r="63" spans="1:9" x14ac:dyDescent="0.25">
      <c r="A63" s="2">
        <v>44895</v>
      </c>
      <c r="B63" s="1">
        <v>551.39</v>
      </c>
      <c r="C63">
        <v>100</v>
      </c>
      <c r="D63">
        <f ca="1">D62+C63</f>
        <v>2050</v>
      </c>
      <c r="E63" s="1">
        <f>E62+B63</f>
        <v>194451.37000000002</v>
      </c>
      <c r="F63" s="2">
        <v>44960</v>
      </c>
      <c r="G63" s="1">
        <v>618.98</v>
      </c>
      <c r="H63">
        <f t="shared" si="0"/>
        <v>1650</v>
      </c>
      <c r="I63" s="1">
        <f t="shared" si="1"/>
        <v>12723.870000000003</v>
      </c>
    </row>
    <row r="64" spans="1:9" x14ac:dyDescent="0.25">
      <c r="A64" s="2">
        <v>44895</v>
      </c>
      <c r="B64" s="1">
        <v>320.81</v>
      </c>
      <c r="C64">
        <v>50</v>
      </c>
      <c r="D64">
        <f ca="1">D63+C64</f>
        <v>2100</v>
      </c>
      <c r="E64" s="1">
        <f>E63+B64</f>
        <v>194772.18000000002</v>
      </c>
      <c r="F64" s="2">
        <v>44960</v>
      </c>
      <c r="G64" s="1">
        <v>309.49</v>
      </c>
      <c r="H64">
        <f t="shared" si="0"/>
        <v>1600</v>
      </c>
      <c r="I64" s="1">
        <f t="shared" si="1"/>
        <v>12403.060000000003</v>
      </c>
    </row>
    <row r="65" spans="1:9" x14ac:dyDescent="0.25">
      <c r="A65" s="2">
        <v>44895</v>
      </c>
      <c r="B65" s="1">
        <v>640.57000000000005</v>
      </c>
      <c r="C65">
        <v>100</v>
      </c>
      <c r="D65">
        <f ca="1">D64+C65</f>
        <v>2200</v>
      </c>
      <c r="E65" s="1">
        <f>E64+B65</f>
        <v>195412.75000000003</v>
      </c>
      <c r="F65" s="2">
        <v>44960</v>
      </c>
      <c r="G65" s="1">
        <v>618.98</v>
      </c>
      <c r="H65">
        <f t="shared" si="0"/>
        <v>1500</v>
      </c>
      <c r="I65" s="1">
        <f t="shared" si="1"/>
        <v>11762.490000000003</v>
      </c>
    </row>
    <row r="66" spans="1:9" x14ac:dyDescent="0.25">
      <c r="A66" s="2">
        <v>44895</v>
      </c>
      <c r="B66" s="1">
        <v>1113.1500000000001</v>
      </c>
      <c r="C66">
        <v>150</v>
      </c>
      <c r="D66">
        <f ca="1">D65+C66</f>
        <v>2350</v>
      </c>
      <c r="E66" s="1">
        <f>E65+B66</f>
        <v>196525.90000000002</v>
      </c>
      <c r="F66" s="2">
        <v>44960</v>
      </c>
      <c r="G66" s="1">
        <v>938.2</v>
      </c>
      <c r="H66">
        <f t="shared" si="0"/>
        <v>1350</v>
      </c>
      <c r="I66" s="1">
        <f t="shared" si="1"/>
        <v>10649.340000000004</v>
      </c>
    </row>
    <row r="67" spans="1:9" x14ac:dyDescent="0.25">
      <c r="A67" s="2">
        <v>44895</v>
      </c>
      <c r="B67" s="1">
        <v>365.4</v>
      </c>
      <c r="C67">
        <v>50</v>
      </c>
      <c r="D67">
        <f ca="1">D66+C67</f>
        <v>2400</v>
      </c>
      <c r="E67" s="1">
        <f>E66+B67</f>
        <v>196891.30000000002</v>
      </c>
      <c r="F67" s="2">
        <v>44960</v>
      </c>
      <c r="G67" s="1">
        <v>333.99</v>
      </c>
      <c r="H67">
        <f t="shared" si="0"/>
        <v>1300</v>
      </c>
      <c r="I67" s="1">
        <f t="shared" si="1"/>
        <v>10283.940000000004</v>
      </c>
    </row>
    <row r="68" spans="1:9" x14ac:dyDescent="0.25">
      <c r="A68" s="2">
        <v>44895</v>
      </c>
      <c r="B68" s="1">
        <v>742.1</v>
      </c>
      <c r="C68">
        <v>100</v>
      </c>
      <c r="D68">
        <f ca="1">D67+C68</f>
        <v>2500</v>
      </c>
      <c r="E68" s="1">
        <f>E67+B68</f>
        <v>197633.40000000002</v>
      </c>
      <c r="F68" s="2">
        <v>44960</v>
      </c>
      <c r="G68" s="1">
        <v>667.98</v>
      </c>
      <c r="H68">
        <f t="shared" ref="H68:H74" si="2">H67-C68</f>
        <v>1200</v>
      </c>
      <c r="I68" s="1">
        <f t="shared" ref="I68:I74" si="3">I67-B68</f>
        <v>9541.8400000000038</v>
      </c>
    </row>
    <row r="69" spans="1:9" x14ac:dyDescent="0.25">
      <c r="A69" s="2">
        <v>44895</v>
      </c>
      <c r="B69" s="1">
        <v>652.91999999999996</v>
      </c>
      <c r="C69">
        <v>100</v>
      </c>
      <c r="D69">
        <f ca="1">D68+C69</f>
        <v>2600</v>
      </c>
      <c r="E69" s="1">
        <f>E68+B69</f>
        <v>198286.32000000004</v>
      </c>
      <c r="F69" s="2">
        <v>44960</v>
      </c>
      <c r="G69" s="1">
        <v>625.47</v>
      </c>
      <c r="H69">
        <f t="shared" si="2"/>
        <v>1100</v>
      </c>
      <c r="I69" s="1">
        <f t="shared" si="3"/>
        <v>8888.9200000000037</v>
      </c>
    </row>
    <row r="70" spans="1:9" x14ac:dyDescent="0.25">
      <c r="A70" s="2">
        <v>44895</v>
      </c>
      <c r="B70" s="1">
        <v>499.59</v>
      </c>
      <c r="C70">
        <v>100</v>
      </c>
      <c r="D70">
        <f ca="1">D69+C70</f>
        <v>2700</v>
      </c>
      <c r="E70" s="1">
        <f>E69+B70</f>
        <v>198785.91000000003</v>
      </c>
      <c r="F70" s="2">
        <v>44960</v>
      </c>
      <c r="G70" s="1">
        <v>585.47</v>
      </c>
      <c r="H70">
        <f t="shared" si="2"/>
        <v>1000</v>
      </c>
      <c r="I70" s="1">
        <f t="shared" si="3"/>
        <v>8389.3300000000036</v>
      </c>
    </row>
    <row r="71" spans="1:9" x14ac:dyDescent="0.25">
      <c r="A71" s="2">
        <v>44819</v>
      </c>
      <c r="B71" s="1">
        <v>1989.98</v>
      </c>
      <c r="C71">
        <v>200</v>
      </c>
      <c r="D71">
        <f>C71</f>
        <v>200</v>
      </c>
      <c r="E71" s="1">
        <f>E70+B71</f>
        <v>200775.89000000004</v>
      </c>
      <c r="F71" s="2">
        <v>44953</v>
      </c>
      <c r="G71" s="1">
        <v>1102.42</v>
      </c>
      <c r="H71">
        <f t="shared" si="2"/>
        <v>800</v>
      </c>
      <c r="I71" s="1">
        <f t="shared" si="3"/>
        <v>6399.350000000004</v>
      </c>
    </row>
    <row r="72" spans="1:9" x14ac:dyDescent="0.25">
      <c r="A72" s="2">
        <v>44819</v>
      </c>
      <c r="B72" s="1">
        <v>503.42</v>
      </c>
      <c r="C72">
        <v>50</v>
      </c>
      <c r="D72">
        <f>D71+C72</f>
        <v>250</v>
      </c>
      <c r="E72" s="1">
        <f>E71+B72</f>
        <v>201279.31000000006</v>
      </c>
      <c r="F72" s="2">
        <v>44953</v>
      </c>
      <c r="G72" s="1">
        <v>275.61</v>
      </c>
      <c r="H72">
        <f t="shared" si="2"/>
        <v>750</v>
      </c>
      <c r="I72" s="1">
        <f t="shared" si="3"/>
        <v>5895.9300000000039</v>
      </c>
    </row>
    <row r="73" spans="1:9" x14ac:dyDescent="0.25">
      <c r="A73" s="2">
        <v>44880</v>
      </c>
      <c r="B73" s="1">
        <v>4068.9</v>
      </c>
      <c r="C73">
        <v>500</v>
      </c>
      <c r="D73">
        <f>D72+C73</f>
        <v>750</v>
      </c>
      <c r="E73" s="1">
        <f>E72+B73</f>
        <v>205348.21000000005</v>
      </c>
      <c r="F73" s="2">
        <v>44953</v>
      </c>
      <c r="G73" s="1">
        <v>2756.06</v>
      </c>
      <c r="H73">
        <f t="shared" si="2"/>
        <v>250</v>
      </c>
      <c r="I73" s="1">
        <f t="shared" si="3"/>
        <v>1827.0300000000038</v>
      </c>
    </row>
    <row r="74" spans="1:9" x14ac:dyDescent="0.25">
      <c r="A74" s="2">
        <v>44895</v>
      </c>
      <c r="B74" s="1">
        <v>1827.03</v>
      </c>
      <c r="C74">
        <v>250</v>
      </c>
      <c r="D74">
        <f>D73+C74</f>
        <v>1000</v>
      </c>
      <c r="E74" s="1">
        <f>E73+B74</f>
        <v>207175.24000000005</v>
      </c>
      <c r="F74" s="2">
        <v>44953</v>
      </c>
      <c r="G74" s="1">
        <v>1378.03</v>
      </c>
      <c r="H74">
        <f t="shared" si="2"/>
        <v>0</v>
      </c>
      <c r="I74" s="1">
        <f t="shared" si="3"/>
        <v>3.865352482534945E-12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 Smith</dc:creator>
  <cp:lastModifiedBy>Gray Smith</cp:lastModifiedBy>
  <dcterms:created xsi:type="dcterms:W3CDTF">2024-04-12T21:31:44Z</dcterms:created>
  <dcterms:modified xsi:type="dcterms:W3CDTF">2024-04-12T21:46:11Z</dcterms:modified>
</cp:coreProperties>
</file>